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ta\Desktop\2025大阪府ト協会\2025近畿ジュニア\"/>
    </mc:Choice>
  </mc:AlternateContent>
  <xr:revisionPtr revIDLastSave="0" documentId="13_ncr:1_{21DD918E-4FE9-45FA-B3B7-9A24729F9180}" xr6:coauthVersionLast="47" xr6:coauthVersionMax="47" xr10:uidLastSave="{00000000-0000-0000-0000-000000000000}"/>
  <bookViews>
    <workbookView xWindow="-120" yWindow="-120" windowWidth="23280" windowHeight="14880" xr2:uid="{00000000-000D-0000-FFFF-FFFF00000000}"/>
  </bookViews>
  <sheets>
    <sheet name="参加申込書" sheetId="10" r:id="rId1"/>
    <sheet name="総括表" sheetId="11" r:id="rId2"/>
    <sheet name="審判依頼" sheetId="12" r:id="rId3"/>
  </sheets>
  <definedNames>
    <definedName name="_xlnm.Print_Area" localSheetId="0">参加申込書!$A$1:$E$36</definedName>
    <definedName name="_xlnm.Print_Area" localSheetId="2">審判依頼!$A$1:$E$24</definedName>
    <definedName name="_xlnm.Print_Area" localSheetId="1">総括表!$A$1:$H$24</definedName>
    <definedName name="Ｑ個人エクセル" localSheetId="2">#REF!</definedName>
    <definedName name="Ｑ個人エクセル" localSheetId="1">#REF!</definedName>
    <definedName name="Ｑ個人エクセル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0" l="1"/>
  <c r="D10" i="10"/>
  <c r="F14" i="11"/>
  <c r="F13" i="11"/>
  <c r="F12" i="11"/>
  <c r="F11" i="11"/>
  <c r="B8" i="11"/>
  <c r="B7" i="11"/>
  <c r="B6" i="11"/>
  <c r="B5" i="11"/>
  <c r="B4" i="11"/>
  <c r="D12" i="10" l="1"/>
  <c r="D9" i="11" s="1"/>
  <c r="F9" i="11" s="1"/>
  <c r="F15" i="11"/>
  <c r="D20" i="11" l="1"/>
</calcChain>
</file>

<file path=xl/sharedStrings.xml><?xml version="1.0" encoding="utf-8"?>
<sst xmlns="http://schemas.openxmlformats.org/spreadsheetml/2006/main" count="102" uniqueCount="87">
  <si>
    <t>記</t>
  </si>
  <si>
    <t>審判依頼について</t>
  </si>
  <si>
    <t>関係各位</t>
    <rPh sb="0" eb="2">
      <t>カンケイ</t>
    </rPh>
    <rPh sb="2" eb="4">
      <t>カクイ</t>
    </rPh>
    <phoneticPr fontId="1"/>
  </si>
  <si>
    <t>いたします。</t>
  </si>
  <si>
    <t>　つきましては、ご多忙の折恐縮に存じますが、審判員としてご協力頂ける方を</t>
    <phoneticPr fontId="1"/>
  </si>
  <si>
    <t>ご記入下さいますようお願い申し上げます。</t>
  </si>
  <si>
    <t>お名前</t>
    <rPh sb="1" eb="3">
      <t>ナマエ</t>
    </rPh>
    <phoneticPr fontId="1"/>
  </si>
  <si>
    <t>所属</t>
    <rPh sb="0" eb="2">
      <t>ショゾク</t>
    </rPh>
    <phoneticPr fontId="1"/>
  </si>
  <si>
    <t>備考</t>
    <rPh sb="0" eb="2">
      <t>ビコウ</t>
    </rPh>
    <phoneticPr fontId="1"/>
  </si>
  <si>
    <t>派遣依頼</t>
    <rPh sb="0" eb="2">
      <t>ハケン</t>
    </rPh>
    <rPh sb="2" eb="4">
      <t>イライ</t>
    </rPh>
    <phoneticPr fontId="1"/>
  </si>
  <si>
    <t>男　　子</t>
    <rPh sb="0" eb="1">
      <t>オトコ</t>
    </rPh>
    <rPh sb="3" eb="4">
      <t>コ</t>
    </rPh>
    <phoneticPr fontId="6"/>
  </si>
  <si>
    <t>女　　子</t>
    <rPh sb="0" eb="1">
      <t>オンナ</t>
    </rPh>
    <rPh sb="3" eb="4">
      <t>コ</t>
    </rPh>
    <phoneticPr fontId="6"/>
  </si>
  <si>
    <t>名前</t>
    <rPh sb="0" eb="2">
      <t>ナマエ</t>
    </rPh>
    <phoneticPr fontId="6"/>
  </si>
  <si>
    <t>ふりがな</t>
    <phoneticPr fontId="6"/>
  </si>
  <si>
    <t>審判業務受諾表　　　　　　　　　　　　　　　　　　　　　　　　　　　　</t>
    <phoneticPr fontId="1"/>
  </si>
  <si>
    <t>　※出場部門番号順に、まとめて書き込んで下さい。</t>
    <rPh sb="2" eb="4">
      <t>シュツジョウ</t>
    </rPh>
    <rPh sb="4" eb="6">
      <t>ブモン</t>
    </rPh>
    <rPh sb="6" eb="8">
      <t>バンゴウ</t>
    </rPh>
    <rPh sb="8" eb="9">
      <t>ジュン</t>
    </rPh>
    <rPh sb="15" eb="16">
      <t>カ</t>
    </rPh>
    <rPh sb="17" eb="18">
      <t>コ</t>
    </rPh>
    <rPh sb="20" eb="21">
      <t>クダ</t>
    </rPh>
    <phoneticPr fontId="6"/>
  </si>
  <si>
    <t>団体名</t>
    <rPh sb="0" eb="2">
      <t>ダンタイ</t>
    </rPh>
    <rPh sb="2" eb="3">
      <t>メイ</t>
    </rPh>
    <phoneticPr fontId="6"/>
  </si>
  <si>
    <t>代表者名</t>
    <rPh sb="0" eb="3">
      <t>ダイヒョウシャ</t>
    </rPh>
    <rPh sb="3" eb="4">
      <t>メイ</t>
    </rPh>
    <phoneticPr fontId="6"/>
  </si>
  <si>
    <t>連絡者名</t>
    <rPh sb="0" eb="3">
      <t>レンラクシャ</t>
    </rPh>
    <rPh sb="3" eb="4">
      <t>メイ</t>
    </rPh>
    <phoneticPr fontId="6"/>
  </si>
  <si>
    <t>住所</t>
    <rPh sb="0" eb="2">
      <t>ジュウショ</t>
    </rPh>
    <phoneticPr fontId="6"/>
  </si>
  <si>
    <t>メールアドレス</t>
    <phoneticPr fontId="6"/>
  </si>
  <si>
    <t>全部門</t>
    <rPh sb="0" eb="2">
      <t>ゼンブ</t>
    </rPh>
    <rPh sb="2" eb="3">
      <t>モン</t>
    </rPh>
    <phoneticPr fontId="6"/>
  </si>
  <si>
    <t>名</t>
    <rPh sb="0" eb="1">
      <t>メイ</t>
    </rPh>
    <phoneticPr fontId="6"/>
  </si>
  <si>
    <t>円</t>
    <rPh sb="0" eb="1">
      <t>エン</t>
    </rPh>
    <phoneticPr fontId="6"/>
  </si>
  <si>
    <t>撮影許可証</t>
    <rPh sb="0" eb="2">
      <t>サツエイ</t>
    </rPh>
    <rPh sb="2" eb="4">
      <t>キョカ</t>
    </rPh>
    <rPh sb="4" eb="5">
      <t>ショウ</t>
    </rPh>
    <phoneticPr fontId="6"/>
  </si>
  <si>
    <t>枚数</t>
    <rPh sb="0" eb="2">
      <t>マイスウ</t>
    </rPh>
    <phoneticPr fontId="6"/>
  </si>
  <si>
    <t>枚</t>
    <rPh sb="0" eb="1">
      <t>マイ</t>
    </rPh>
    <phoneticPr fontId="6"/>
  </si>
  <si>
    <t>口</t>
    <rPh sb="0" eb="1">
      <t>クチ</t>
    </rPh>
    <phoneticPr fontId="6"/>
  </si>
  <si>
    <t>1/4ページ</t>
    <phoneticPr fontId="6"/>
  </si>
  <si>
    <t>1/2ページ</t>
    <phoneticPr fontId="6"/>
  </si>
  <si>
    <t>1/1ページ</t>
    <phoneticPr fontId="6"/>
  </si>
  <si>
    <t>お名前</t>
    <rPh sb="1" eb="3">
      <t>ナマエ</t>
    </rPh>
    <phoneticPr fontId="6"/>
  </si>
  <si>
    <t>　振込合計金額</t>
    <rPh sb="1" eb="3">
      <t>フリコ</t>
    </rPh>
    <rPh sb="3" eb="5">
      <t>ゴウケイ</t>
    </rPh>
    <rPh sb="5" eb="7">
      <t>キンガク</t>
    </rPh>
    <phoneticPr fontId="6"/>
  </si>
  <si>
    <t>要　　　　　　　不要　　</t>
    <rPh sb="0" eb="1">
      <t>ヨウ</t>
    </rPh>
    <rPh sb="8" eb="10">
      <t>フヨウ</t>
    </rPh>
    <phoneticPr fontId="1"/>
  </si>
  <si>
    <t>種別</t>
    <rPh sb="0" eb="2">
      <t>シュベツ</t>
    </rPh>
    <phoneticPr fontId="1"/>
  </si>
  <si>
    <t>種</t>
    <rPh sb="0" eb="1">
      <t>シュ</t>
    </rPh>
    <phoneticPr fontId="1"/>
  </si>
  <si>
    <t>メール</t>
    <phoneticPr fontId="6"/>
  </si>
  <si>
    <t>（各チーム３枚まで）</t>
    <rPh sb="1" eb="2">
      <t>カク</t>
    </rPh>
    <rPh sb="6" eb="7">
      <t>マイ</t>
    </rPh>
    <phoneticPr fontId="6"/>
  </si>
  <si>
    <t>円</t>
    <rPh sb="0" eb="1">
      <t>エン</t>
    </rPh>
    <phoneticPr fontId="1"/>
  </si>
  <si>
    <t>協賛寄付金</t>
    <rPh sb="0" eb="2">
      <t>キョウサン</t>
    </rPh>
    <rPh sb="2" eb="5">
      <t>キフキン</t>
    </rPh>
    <phoneticPr fontId="6"/>
  </si>
  <si>
    <t>委員長　海野 大輔</t>
    <rPh sb="0" eb="3">
      <t>イインチョウ</t>
    </rPh>
    <rPh sb="4" eb="6">
      <t>ウンノ</t>
    </rPh>
    <rPh sb="7" eb="8">
      <t>ダイ</t>
    </rPh>
    <rPh sb="8" eb="9">
      <t>スケ</t>
    </rPh>
    <phoneticPr fontId="1"/>
  </si>
  <si>
    <t>連絡者Mail</t>
    <rPh sb="0" eb="2">
      <t>レンラク</t>
    </rPh>
    <rPh sb="2" eb="3">
      <t>シャ</t>
    </rPh>
    <phoneticPr fontId="6"/>
  </si>
  <si>
    <t>①</t>
    <phoneticPr fontId="1"/>
  </si>
  <si>
    <t xml:space="preserve"> 　 5,000円×</t>
    <rPh sb="8" eb="9">
      <t>エン</t>
    </rPh>
    <phoneticPr fontId="6"/>
  </si>
  <si>
    <t>　10,000円×</t>
    <rPh sb="7" eb="8">
      <t>エン</t>
    </rPh>
    <phoneticPr fontId="6"/>
  </si>
  <si>
    <t>　20,000円×</t>
    <rPh sb="7" eb="8">
      <t>エン</t>
    </rPh>
    <phoneticPr fontId="6"/>
  </si>
  <si>
    <t xml:space="preserve"> 　 2,000円×</t>
    <rPh sb="8" eb="9">
      <t>エン</t>
    </rPh>
    <phoneticPr fontId="6"/>
  </si>
  <si>
    <t>合計</t>
    <rPh sb="0" eb="1">
      <t xml:space="preserve">ゴウケイ </t>
    </rPh>
    <phoneticPr fontId="1"/>
  </si>
  <si>
    <t>広告料</t>
    <rPh sb="0" eb="1">
      <t>ヒロ</t>
    </rPh>
    <rPh sb="1" eb="2">
      <t>コク</t>
    </rPh>
    <rPh sb="2" eb="3">
      <t>リョウ</t>
    </rPh>
    <phoneticPr fontId="6"/>
  </si>
  <si>
    <t>団体名</t>
    <rPh sb="0" eb="1">
      <t>ダン</t>
    </rPh>
    <rPh sb="1" eb="2">
      <t>タイ</t>
    </rPh>
    <rPh sb="2" eb="3">
      <t>メイ</t>
    </rPh>
    <phoneticPr fontId="6"/>
  </si>
  <si>
    <t>代表者名</t>
    <rPh sb="0" eb="1">
      <t>ヨ</t>
    </rPh>
    <rPh sb="1" eb="2">
      <t>ヒョウ</t>
    </rPh>
    <rPh sb="2" eb="3">
      <t>モノ</t>
    </rPh>
    <rPh sb="3" eb="4">
      <t>メイ</t>
    </rPh>
    <phoneticPr fontId="6"/>
  </si>
  <si>
    <t>連絡者名</t>
    <rPh sb="0" eb="1">
      <t>レン</t>
    </rPh>
    <rPh sb="1" eb="2">
      <t>ラク</t>
    </rPh>
    <rPh sb="2" eb="3">
      <t>シャ</t>
    </rPh>
    <rPh sb="3" eb="4">
      <t>メイ</t>
    </rPh>
    <phoneticPr fontId="6"/>
  </si>
  <si>
    <t>連絡者住所</t>
    <rPh sb="0" eb="1">
      <t>レン</t>
    </rPh>
    <rPh sb="1" eb="2">
      <t>ラク</t>
    </rPh>
    <rPh sb="2" eb="3">
      <t>シャ</t>
    </rPh>
    <rPh sb="3" eb="4">
      <t>ジュウ</t>
    </rPh>
    <rPh sb="4" eb="5">
      <t>ショ</t>
    </rPh>
    <phoneticPr fontId="6"/>
  </si>
  <si>
    <t>申込数　</t>
    <rPh sb="0" eb="1">
      <t>サル</t>
    </rPh>
    <rPh sb="1" eb="2">
      <t>コミ</t>
    </rPh>
    <rPh sb="2" eb="3">
      <t>スウ</t>
    </rPh>
    <phoneticPr fontId="6"/>
  </si>
  <si>
    <t>男子</t>
    <rPh sb="0" eb="2">
      <t xml:space="preserve">ダンシ </t>
    </rPh>
    <phoneticPr fontId="1"/>
  </si>
  <si>
    <t>名</t>
    <rPh sb="0" eb="1">
      <t xml:space="preserve">メイ </t>
    </rPh>
    <phoneticPr fontId="1"/>
  </si>
  <si>
    <t>合計</t>
    <rPh sb="0" eb="2">
      <t xml:space="preserve">ゴウケイ </t>
    </rPh>
    <phoneticPr fontId="1"/>
  </si>
  <si>
    <t>女子</t>
    <rPh sb="0" eb="2">
      <t xml:space="preserve">ジョシ 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</si>
  <si>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</si>
  <si>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</si>
  <si>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</si>
  <si>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</si>
  <si>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部門</t>
    <rPh sb="0" eb="2">
      <t xml:space="preserve">ブモン </t>
    </rPh>
    <phoneticPr fontId="6"/>
  </si>
  <si>
    <t>　※記入欄が足りなければ、欄外に記入してください。</t>
    <rPh sb="2" eb="5">
      <t xml:space="preserve">キニュウランガ </t>
    </rPh>
    <rPh sb="6" eb="7">
      <t xml:space="preserve">タリナケレバ </t>
    </rPh>
    <rPh sb="13" eb="15">
      <t xml:space="preserve">ランガイ </t>
    </rPh>
    <rPh sb="16" eb="18">
      <t xml:space="preserve">キニュウ </t>
    </rPh>
    <phoneticPr fontId="1"/>
  </si>
  <si>
    <t>監督/コーチ</t>
    <rPh sb="0" eb="2">
      <t xml:space="preserve">カントク </t>
    </rPh>
    <phoneticPr fontId="1"/>
  </si>
  <si>
    <t>スポッター</t>
    <phoneticPr fontId="1"/>
  </si>
  <si>
    <t>※選手名を入力すると人数がカウントされます。</t>
    <rPh sb="1" eb="3">
      <t xml:space="preserve">センシュ </t>
    </rPh>
    <rPh sb="3" eb="4">
      <t xml:space="preserve">メイ </t>
    </rPh>
    <rPh sb="5" eb="7">
      <t xml:space="preserve">ニュウリョク </t>
    </rPh>
    <rPh sb="10" eb="12">
      <t xml:space="preserve">ニンズウ </t>
    </rPh>
    <phoneticPr fontId="1"/>
  </si>
  <si>
    <t>参加費</t>
    <rPh sb="0" eb="3">
      <t xml:space="preserve">サンカヒ </t>
    </rPh>
    <phoneticPr fontId="6"/>
  </si>
  <si>
    <t>網掛け及び赤字のセルは自動入力となります。</t>
    <rPh sb="0" eb="2">
      <t xml:space="preserve">アミカケ </t>
    </rPh>
    <rPh sb="3" eb="4">
      <t xml:space="preserve">オヨビ </t>
    </rPh>
    <rPh sb="5" eb="7">
      <t xml:space="preserve">アカジ </t>
    </rPh>
    <rPh sb="11" eb="15">
      <t xml:space="preserve">ジドウニュウリョク </t>
    </rPh>
    <phoneticPr fontId="1"/>
  </si>
  <si>
    <t xml:space="preserve">※このまま書込んで下記へ添付送信して下さい。 </t>
    <rPh sb="5" eb="7">
      <t>カキコ</t>
    </rPh>
    <rPh sb="9" eb="11">
      <t>カキ</t>
    </rPh>
    <rPh sb="12" eb="14">
      <t>テンプ</t>
    </rPh>
    <rPh sb="14" eb="16">
      <t>ソウシン</t>
    </rPh>
    <rPh sb="18" eb="19">
      <t>クダ</t>
    </rPh>
    <phoneticPr fontId="6"/>
  </si>
  <si>
    <t xml:space="preserve">※このまま書込んで下さい。 </t>
    <rPh sb="5" eb="7">
      <t>カキコ</t>
    </rPh>
    <rPh sb="9" eb="10">
      <t>クダ</t>
    </rPh>
    <phoneticPr fontId="6"/>
  </si>
  <si>
    <t>ダブルネーム</t>
    <phoneticPr fontId="6"/>
  </si>
  <si>
    <t>トレーナー</t>
    <phoneticPr fontId="1"/>
  </si>
  <si>
    <t>第3回近畿ジュニアトランポリン競技選手権大会総括表</t>
    <rPh sb="0" eb="1">
      <t xml:space="preserve">ダイ </t>
    </rPh>
    <rPh sb="2" eb="3">
      <t xml:space="preserve">カイ </t>
    </rPh>
    <rPh sb="3" eb="5">
      <t>キンキ</t>
    </rPh>
    <rPh sb="15" eb="17">
      <t xml:space="preserve">キョウギ </t>
    </rPh>
    <rPh sb="17" eb="20">
      <t xml:space="preserve">センシュケン </t>
    </rPh>
    <rPh sb="20" eb="22">
      <t xml:space="preserve">タイカイ </t>
    </rPh>
    <rPh sb="22" eb="24">
      <t xml:space="preserve">ソウカツヒョウ </t>
    </rPh>
    <rPh sb="24" eb="25">
      <t xml:space="preserve">ヒョウ </t>
    </rPh>
    <phoneticPr fontId="1"/>
  </si>
  <si>
    <t>5000円×</t>
    <rPh sb="4" eb="5">
      <t>エン</t>
    </rPh>
    <phoneticPr fontId="6"/>
  </si>
  <si>
    <r>
      <t>　</t>
    </r>
    <r>
      <rPr>
        <u/>
        <sz val="11"/>
        <color theme="10"/>
        <rFont val="ＭＳ Ｐゴシック"/>
        <family val="3"/>
        <charset val="128"/>
        <scheme val="minor"/>
      </rPr>
      <t>yakuin@osaka-trampoline.com</t>
    </r>
  </si>
  <si>
    <t>第3回近畿ジュニアトランポリン競技選手権大会　申込書</t>
    <rPh sb="0" eb="1">
      <t>ダイ</t>
    </rPh>
    <rPh sb="2" eb="3">
      <t>カイ</t>
    </rPh>
    <rPh sb="3" eb="5">
      <t>キンキ</t>
    </rPh>
    <rPh sb="15" eb="17">
      <t>キョウギ</t>
    </rPh>
    <rPh sb="17" eb="20">
      <t>センシュケン</t>
    </rPh>
    <rPh sb="20" eb="22">
      <t>タイカイ</t>
    </rPh>
    <rPh sb="23" eb="26">
      <t>モウシコミショ</t>
    </rPh>
    <phoneticPr fontId="6"/>
  </si>
  <si>
    <t>期　　日　　令和7年10月4日（土）</t>
    <rPh sb="6" eb="8">
      <t>レイワ</t>
    </rPh>
    <rPh sb="16" eb="17">
      <t>ド</t>
    </rPh>
    <phoneticPr fontId="1"/>
  </si>
  <si>
    <t>会　　場　　富田林市民総合体育館　　　</t>
    <rPh sb="6" eb="9">
      <t>トンダバヤシ</t>
    </rPh>
    <rPh sb="9" eb="16">
      <t>シミンソウゴウタイイクカン</t>
    </rPh>
    <phoneticPr fontId="1"/>
  </si>
  <si>
    <t>　　　　　　10月4日の昼食・謝金は準備いたします。</t>
    <rPh sb="15" eb="17">
      <t>シャキン</t>
    </rPh>
    <phoneticPr fontId="1"/>
  </si>
  <si>
    <t>近畿体操協会トランポリン委員会</t>
    <rPh sb="0" eb="2">
      <t>キンキ</t>
    </rPh>
    <rPh sb="2" eb="4">
      <t>タイソウ</t>
    </rPh>
    <rPh sb="4" eb="6">
      <t>キョウカイ</t>
    </rPh>
    <rPh sb="12" eb="15">
      <t>イインカイ</t>
    </rPh>
    <phoneticPr fontId="1"/>
  </si>
  <si>
    <t>令和7年8月吉日</t>
    <rPh sb="0" eb="2">
      <t>レイワ</t>
    </rPh>
    <rPh sb="3" eb="4">
      <t>ネン</t>
    </rPh>
    <rPh sb="5" eb="6">
      <t>ガツ</t>
    </rPh>
    <rPh sb="6" eb="8">
      <t>キチジツ</t>
    </rPh>
    <phoneticPr fontId="1"/>
  </si>
  <si>
    <t>第3回近畿ジュニアトランポリン競技選手権大会</t>
    <rPh sb="0" eb="1">
      <t>ダイ</t>
    </rPh>
    <rPh sb="2" eb="3">
      <t>カイ</t>
    </rPh>
    <rPh sb="3" eb="5">
      <t>キンキ</t>
    </rPh>
    <rPh sb="15" eb="17">
      <t>キョウギ</t>
    </rPh>
    <rPh sb="17" eb="20">
      <t>センシュケン</t>
    </rPh>
    <rPh sb="20" eb="22">
      <t>タイカイ</t>
    </rPh>
    <phoneticPr fontId="1"/>
  </si>
  <si>
    <t>　別紙大会実施要項の通り「第3回近畿ジュニアトランポリン競技選手権大会」を開催</t>
    <rPh sb="16" eb="18">
      <t>キンキ</t>
    </rPh>
    <phoneticPr fontId="1"/>
  </si>
  <si>
    <t>大阪府トランポリン協会</t>
    <rPh sb="0" eb="3">
      <t>オオサカフ</t>
    </rPh>
    <rPh sb="9" eb="11">
      <t>キョウカイ</t>
    </rPh>
    <phoneticPr fontId="1"/>
  </si>
  <si>
    <t>　yakuin@osaka-trampoline.com</t>
  </si>
  <si>
    <t>　部門番号  ①Ａクラス  ②Ｂクラス  ③Ｃクラス  ④Ｄクラス  ⑤Ｅクラス</t>
    <rPh sb="1" eb="3">
      <t>ブモン</t>
    </rPh>
    <rPh sb="3" eb="5">
      <t>バンゴウ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</si>
</sst>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16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u/>
      <sz val="14"/>
      <color theme="10"/>
      <name val="ＭＳ Ｐゴシック"/>
      <family val="3"/>
      <charset val="128"/>
      <scheme val="minor"/>
    </font>
    <font>
      <b/>
      <sz val="18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8"/>
      <color rgb="FFFF0000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8" fillId="2" borderId="0" xfId="3" applyFont="1" applyFill="1"/>
    <xf numFmtId="0" fontId="8" fillId="2" borderId="0" xfId="3" applyFont="1" applyFill="1" applyAlignment="1">
      <alignment horizontal="left"/>
    </xf>
    <xf numFmtId="0" fontId="5" fillId="2" borderId="0" xfId="3" applyFont="1" applyFill="1" applyAlignment="1">
      <alignment horizontal="left"/>
    </xf>
    <xf numFmtId="0" fontId="5" fillId="2" borderId="0" xfId="3" applyFont="1" applyFill="1" applyAlignment="1">
      <alignment horizontal="left" vertical="center"/>
    </xf>
    <xf numFmtId="0" fontId="5" fillId="2" borderId="0" xfId="3" applyFont="1" applyFill="1" applyAlignment="1">
      <alignment horizontal="center" vertical="center"/>
    </xf>
    <xf numFmtId="0" fontId="8" fillId="2" borderId="5" xfId="3" applyFont="1" applyFill="1" applyBorder="1" applyAlignment="1">
      <alignment horizontal="left" vertical="center"/>
    </xf>
    <xf numFmtId="58" fontId="2" fillId="2" borderId="0" xfId="0" applyNumberFormat="1" applyFont="1" applyFill="1">
      <alignment vertical="center"/>
    </xf>
    <xf numFmtId="0" fontId="2" fillId="2" borderId="0" xfId="0" applyFont="1" applyFill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5" fillId="0" borderId="0" xfId="1" applyFont="1">
      <alignment vertical="center"/>
    </xf>
    <xf numFmtId="0" fontId="5" fillId="0" borderId="25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26" xfId="1" applyFont="1" applyBorder="1" applyAlignment="1">
      <alignment horizontal="right" vertical="center"/>
    </xf>
    <xf numFmtId="0" fontId="5" fillId="0" borderId="27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14" fillId="0" borderId="0" xfId="0" applyFont="1" applyAlignment="1">
      <alignment horizontal="justify" vertical="center" wrapText="1"/>
    </xf>
    <xf numFmtId="0" fontId="5" fillId="0" borderId="32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3" fontId="5" fillId="0" borderId="33" xfId="1" applyNumberFormat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3" fontId="5" fillId="0" borderId="46" xfId="1" applyNumberFormat="1" applyFont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50" xfId="0" applyFont="1" applyFill="1" applyBorder="1">
      <alignment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right" vertical="center"/>
    </xf>
    <xf numFmtId="0" fontId="13" fillId="2" borderId="0" xfId="5" applyFill="1">
      <alignment vertical="center"/>
    </xf>
    <xf numFmtId="0" fontId="5" fillId="2" borderId="19" xfId="3" applyFont="1" applyFill="1" applyBorder="1" applyAlignment="1">
      <alignment horizontal="center" vertical="center"/>
    </xf>
    <xf numFmtId="0" fontId="5" fillId="2" borderId="11" xfId="3" applyFont="1" applyFill="1" applyBorder="1" applyAlignment="1">
      <alignment horizontal="center" vertical="center"/>
    </xf>
    <xf numFmtId="0" fontId="5" fillId="0" borderId="38" xfId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5" fillId="0" borderId="55" xfId="1" applyFont="1" applyBorder="1" applyAlignment="1">
      <alignment horizontal="center" vertical="center"/>
    </xf>
    <xf numFmtId="0" fontId="5" fillId="0" borderId="31" xfId="1" applyFont="1" applyBorder="1" applyAlignment="1">
      <alignment horizontal="right" vertical="center"/>
    </xf>
    <xf numFmtId="3" fontId="5" fillId="0" borderId="56" xfId="1" applyNumberFormat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176" fontId="17" fillId="3" borderId="27" xfId="1" applyNumberFormat="1" applyFont="1" applyFill="1" applyBorder="1" applyAlignment="1">
      <alignment horizontal="center" vertical="center"/>
    </xf>
    <xf numFmtId="0" fontId="9" fillId="2" borderId="59" xfId="3" applyFont="1" applyFill="1" applyBorder="1" applyAlignment="1">
      <alignment horizontal="left" vertical="center"/>
    </xf>
    <xf numFmtId="0" fontId="5" fillId="2" borderId="17" xfId="3" applyFont="1" applyFill="1" applyBorder="1" applyAlignment="1">
      <alignment horizontal="center" vertical="center"/>
    </xf>
    <xf numFmtId="0" fontId="9" fillId="2" borderId="6" xfId="3" applyFont="1" applyFill="1" applyBorder="1" applyAlignment="1">
      <alignment horizontal="left" vertical="center"/>
    </xf>
    <xf numFmtId="0" fontId="8" fillId="2" borderId="51" xfId="3" applyFont="1" applyFill="1" applyBorder="1" applyAlignment="1">
      <alignment horizontal="left" vertical="center"/>
    </xf>
    <xf numFmtId="0" fontId="9" fillId="2" borderId="50" xfId="3" applyFont="1" applyFill="1" applyBorder="1" applyAlignment="1">
      <alignment horizontal="left" vertical="center"/>
    </xf>
    <xf numFmtId="0" fontId="9" fillId="2" borderId="18" xfId="3" applyFont="1" applyFill="1" applyBorder="1" applyAlignment="1">
      <alignment horizontal="left" vertical="center"/>
    </xf>
    <xf numFmtId="0" fontId="5" fillId="2" borderId="14" xfId="3" applyFont="1" applyFill="1" applyBorder="1" applyAlignment="1">
      <alignment horizontal="center" vertical="center"/>
    </xf>
    <xf numFmtId="0" fontId="5" fillId="2" borderId="15" xfId="3" applyFont="1" applyFill="1" applyBorder="1" applyAlignment="1">
      <alignment horizontal="center" vertical="center"/>
    </xf>
    <xf numFmtId="0" fontId="5" fillId="2" borderId="57" xfId="3" applyFont="1" applyFill="1" applyBorder="1" applyAlignment="1">
      <alignment horizontal="center" vertical="center"/>
    </xf>
    <xf numFmtId="0" fontId="5" fillId="2" borderId="16" xfId="3" applyFont="1" applyFill="1" applyBorder="1" applyAlignment="1">
      <alignment horizontal="center" vertical="center"/>
    </xf>
    <xf numFmtId="0" fontId="8" fillId="2" borderId="23" xfId="3" applyFont="1" applyFill="1" applyBorder="1" applyAlignment="1">
      <alignment horizontal="left" vertical="center"/>
    </xf>
    <xf numFmtId="0" fontId="9" fillId="2" borderId="8" xfId="3" applyFont="1" applyFill="1" applyBorder="1" applyAlignment="1">
      <alignment horizontal="left" vertical="center"/>
    </xf>
    <xf numFmtId="0" fontId="9" fillId="2" borderId="22" xfId="3" applyFont="1" applyFill="1" applyBorder="1" applyAlignment="1">
      <alignment horizontal="left" vertical="center"/>
    </xf>
    <xf numFmtId="0" fontId="5" fillId="2" borderId="7" xfId="3" applyFont="1" applyFill="1" applyBorder="1" applyAlignment="1">
      <alignment horizontal="center" vertical="center"/>
    </xf>
    <xf numFmtId="0" fontId="5" fillId="2" borderId="24" xfId="3" applyFont="1" applyFill="1" applyBorder="1" applyAlignment="1">
      <alignment horizontal="center" vertical="center"/>
    </xf>
    <xf numFmtId="0" fontId="5" fillId="2" borderId="10" xfId="3" applyFont="1" applyFill="1" applyBorder="1" applyAlignment="1">
      <alignment vertical="center"/>
    </xf>
    <xf numFmtId="0" fontId="5" fillId="2" borderId="21" xfId="3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7" fillId="0" borderId="36" xfId="1" applyFont="1" applyBorder="1" applyAlignment="1">
      <alignment horizontal="center" vertical="center"/>
    </xf>
    <xf numFmtId="0" fontId="2" fillId="2" borderId="65" xfId="1" applyFont="1" applyFill="1" applyBorder="1" applyAlignment="1">
      <alignment horizontal="center" vertical="center"/>
    </xf>
    <xf numFmtId="0" fontId="2" fillId="2" borderId="67" xfId="1" applyFont="1" applyFill="1" applyBorder="1" applyAlignment="1">
      <alignment horizontal="center" vertical="center"/>
    </xf>
    <xf numFmtId="0" fontId="2" fillId="2" borderId="68" xfId="1" applyFont="1" applyFill="1" applyBorder="1" applyAlignment="1">
      <alignment horizontal="center" vertical="center" shrinkToFit="1"/>
    </xf>
    <xf numFmtId="0" fontId="17" fillId="3" borderId="12" xfId="3" applyFont="1" applyFill="1" applyBorder="1" applyAlignment="1">
      <alignment horizontal="center" vertical="center"/>
    </xf>
    <xf numFmtId="0" fontId="17" fillId="3" borderId="20" xfId="3" applyFont="1" applyFill="1" applyBorder="1" applyAlignment="1">
      <alignment horizontal="center" vertical="center"/>
    </xf>
    <xf numFmtId="0" fontId="17" fillId="3" borderId="9" xfId="3" applyFont="1" applyFill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60" xfId="1" applyFont="1" applyBorder="1" applyAlignment="1">
      <alignment horizontal="center" vertical="center"/>
    </xf>
    <xf numFmtId="3" fontId="19" fillId="0" borderId="0" xfId="1" applyNumberFormat="1" applyFont="1" applyAlignment="1">
      <alignment horizontal="center" vertical="center"/>
    </xf>
    <xf numFmtId="0" fontId="15" fillId="0" borderId="27" xfId="5" applyFont="1" applyBorder="1" applyAlignment="1">
      <alignment vertical="center"/>
    </xf>
    <xf numFmtId="0" fontId="15" fillId="0" borderId="28" xfId="5" applyFont="1" applyBorder="1" applyAlignment="1">
      <alignment vertical="center"/>
    </xf>
    <xf numFmtId="0" fontId="5" fillId="0" borderId="0" xfId="1" applyFont="1" applyAlignment="1">
      <alignment horizontal="right" vertical="center"/>
    </xf>
    <xf numFmtId="0" fontId="13" fillId="0" borderId="27" xfId="5" applyBorder="1">
      <alignment vertical="center"/>
    </xf>
    <xf numFmtId="0" fontId="16" fillId="2" borderId="0" xfId="3" applyFont="1" applyFill="1" applyAlignment="1">
      <alignment horizontal="center" vertical="center"/>
    </xf>
    <xf numFmtId="0" fontId="7" fillId="2" borderId="0" xfId="3" applyFont="1" applyFill="1" applyAlignment="1">
      <alignment horizontal="center" vertical="center"/>
    </xf>
    <xf numFmtId="0" fontId="20" fillId="2" borderId="1" xfId="3" applyFont="1" applyFill="1" applyBorder="1" applyAlignment="1">
      <alignment horizontal="left" vertical="center"/>
    </xf>
    <xf numFmtId="0" fontId="20" fillId="2" borderId="3" xfId="3" applyFont="1" applyFill="1" applyBorder="1" applyAlignment="1">
      <alignment horizontal="left" vertical="center"/>
    </xf>
    <xf numFmtId="0" fontId="20" fillId="2" borderId="2" xfId="3" applyFont="1" applyFill="1" applyBorder="1" applyAlignment="1">
      <alignment horizontal="left" vertical="center"/>
    </xf>
    <xf numFmtId="0" fontId="5" fillId="2" borderId="34" xfId="3" applyFont="1" applyFill="1" applyBorder="1" applyAlignment="1">
      <alignment horizontal="center" vertical="center"/>
    </xf>
    <xf numFmtId="0" fontId="13" fillId="2" borderId="34" xfId="5" applyFill="1" applyBorder="1" applyAlignment="1">
      <alignment horizontal="center" vertical="center"/>
    </xf>
    <xf numFmtId="0" fontId="5" fillId="2" borderId="0" xfId="3" applyFont="1" applyFill="1" applyAlignment="1">
      <alignment horizontal="right" vertical="center"/>
    </xf>
    <xf numFmtId="0" fontId="13" fillId="2" borderId="0" xfId="5" applyFill="1" applyBorder="1" applyAlignment="1">
      <alignment horizontal="left" vertical="center"/>
    </xf>
    <xf numFmtId="0" fontId="18" fillId="3" borderId="1" xfId="3" applyFont="1" applyFill="1" applyBorder="1" applyAlignment="1">
      <alignment horizontal="center" vertical="center"/>
    </xf>
    <xf numFmtId="0" fontId="18" fillId="3" borderId="3" xfId="3" applyFont="1" applyFill="1" applyBorder="1" applyAlignment="1">
      <alignment horizontal="center" vertical="center"/>
    </xf>
    <xf numFmtId="0" fontId="18" fillId="3" borderId="2" xfId="3" applyFont="1" applyFill="1" applyBorder="1" applyAlignment="1">
      <alignment horizontal="center" vertical="center"/>
    </xf>
    <xf numFmtId="0" fontId="8" fillId="2" borderId="59" xfId="3" applyFont="1" applyFill="1" applyBorder="1" applyAlignment="1">
      <alignment horizontal="center" vertical="center"/>
    </xf>
    <xf numFmtId="0" fontId="8" fillId="2" borderId="21" xfId="3" applyFont="1" applyFill="1" applyBorder="1" applyAlignment="1">
      <alignment horizontal="center" vertical="center"/>
    </xf>
    <xf numFmtId="0" fontId="8" fillId="2" borderId="8" xfId="3" applyFont="1" applyFill="1" applyBorder="1" applyAlignment="1">
      <alignment horizontal="center" vertical="center"/>
    </xf>
    <xf numFmtId="0" fontId="8" fillId="2" borderId="10" xfId="3" applyFont="1" applyFill="1" applyBorder="1" applyAlignment="1">
      <alignment horizontal="center" vertical="center"/>
    </xf>
    <xf numFmtId="0" fontId="8" fillId="2" borderId="58" xfId="3" applyFont="1" applyFill="1" applyBorder="1" applyAlignment="1">
      <alignment horizontal="center" vertical="center"/>
    </xf>
    <xf numFmtId="0" fontId="8" fillId="2" borderId="13" xfId="3" applyFont="1" applyFill="1" applyBorder="1" applyAlignment="1">
      <alignment horizontal="center" vertical="center"/>
    </xf>
    <xf numFmtId="0" fontId="5" fillId="2" borderId="42" xfId="3" applyFont="1" applyFill="1" applyBorder="1" applyAlignment="1">
      <alignment horizontal="left" vertical="center"/>
    </xf>
    <xf numFmtId="0" fontId="5" fillId="2" borderId="43" xfId="3" applyFont="1" applyFill="1" applyBorder="1" applyAlignment="1">
      <alignment horizontal="left" vertical="center"/>
    </xf>
    <xf numFmtId="0" fontId="5" fillId="2" borderId="44" xfId="3" applyFont="1" applyFill="1" applyBorder="1" applyAlignment="1">
      <alignment horizontal="left" vertical="center"/>
    </xf>
    <xf numFmtId="0" fontId="7" fillId="2" borderId="1" xfId="3" applyFont="1" applyFill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/>
    </xf>
    <xf numFmtId="0" fontId="5" fillId="2" borderId="57" xfId="3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/>
    </xf>
    <xf numFmtId="0" fontId="5" fillId="2" borderId="54" xfId="3" applyFont="1" applyFill="1" applyBorder="1" applyAlignment="1">
      <alignment horizontal="center" vertical="center"/>
    </xf>
    <xf numFmtId="0" fontId="5" fillId="2" borderId="53" xfId="3" applyFont="1" applyFill="1" applyBorder="1" applyAlignment="1">
      <alignment horizontal="center" vertical="center"/>
    </xf>
    <xf numFmtId="0" fontId="5" fillId="2" borderId="35" xfId="3" applyFont="1" applyFill="1" applyBorder="1" applyAlignment="1">
      <alignment horizontal="center" vertical="center"/>
    </xf>
    <xf numFmtId="0" fontId="5" fillId="2" borderId="0" xfId="3" applyFont="1" applyFill="1" applyAlignment="1">
      <alignment horizontal="center" vertical="center"/>
    </xf>
    <xf numFmtId="0" fontId="5" fillId="2" borderId="42" xfId="3" applyFont="1" applyFill="1" applyBorder="1" applyAlignment="1">
      <alignment horizontal="center" vertical="center"/>
    </xf>
    <xf numFmtId="0" fontId="5" fillId="2" borderId="43" xfId="3" applyFont="1" applyFill="1" applyBorder="1" applyAlignment="1">
      <alignment horizontal="center" vertical="center"/>
    </xf>
    <xf numFmtId="0" fontId="17" fillId="2" borderId="1" xfId="3" applyFont="1" applyFill="1" applyBorder="1" applyAlignment="1">
      <alignment horizontal="center" vertical="center"/>
    </xf>
    <xf numFmtId="0" fontId="17" fillId="2" borderId="3" xfId="3" applyFont="1" applyFill="1" applyBorder="1" applyAlignment="1">
      <alignment horizontal="center" vertical="center"/>
    </xf>
    <xf numFmtId="0" fontId="17" fillId="2" borderId="2" xfId="3" applyFont="1" applyFill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7" fillId="3" borderId="47" xfId="1" applyFont="1" applyFill="1" applyBorder="1">
      <alignment vertical="center"/>
    </xf>
    <xf numFmtId="0" fontId="17" fillId="3" borderId="66" xfId="1" applyFont="1" applyFill="1" applyBorder="1">
      <alignment vertical="center"/>
    </xf>
    <xf numFmtId="0" fontId="17" fillId="3" borderId="34" xfId="1" applyFont="1" applyFill="1" applyBorder="1">
      <alignment vertical="center"/>
    </xf>
    <xf numFmtId="0" fontId="17" fillId="3" borderId="61" xfId="1" applyFont="1" applyFill="1" applyBorder="1">
      <alignment vertical="center"/>
    </xf>
    <xf numFmtId="0" fontId="7" fillId="2" borderId="27" xfId="3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3" fontId="17" fillId="3" borderId="31" xfId="1" applyNumberFormat="1" applyFont="1" applyFill="1" applyBorder="1" applyAlignment="1">
      <alignment horizontal="center" vertical="center"/>
    </xf>
    <xf numFmtId="3" fontId="17" fillId="3" borderId="3" xfId="1" applyNumberFormat="1" applyFont="1" applyFill="1" applyBorder="1" applyAlignment="1">
      <alignment horizontal="center" vertical="center"/>
    </xf>
    <xf numFmtId="0" fontId="16" fillId="0" borderId="29" xfId="1" applyFont="1" applyBorder="1" applyAlignment="1">
      <alignment horizontal="center" vertical="center"/>
    </xf>
    <xf numFmtId="0" fontId="16" fillId="0" borderId="69" xfId="1" applyFont="1" applyBorder="1" applyAlignment="1">
      <alignment horizontal="center" vertical="center"/>
    </xf>
    <xf numFmtId="3" fontId="19" fillId="3" borderId="69" xfId="1" applyNumberFormat="1" applyFont="1" applyFill="1" applyBorder="1" applyAlignment="1">
      <alignment horizontal="center" vertical="center"/>
    </xf>
    <xf numFmtId="0" fontId="18" fillId="3" borderId="45" xfId="3" applyFont="1" applyFill="1" applyBorder="1" applyAlignment="1">
      <alignment horizontal="center" vertical="center"/>
    </xf>
    <xf numFmtId="0" fontId="18" fillId="3" borderId="31" xfId="3" applyFont="1" applyFill="1" applyBorder="1" applyAlignment="1">
      <alignment horizontal="center" vertical="center"/>
    </xf>
    <xf numFmtId="0" fontId="18" fillId="3" borderId="33" xfId="3" applyFont="1" applyFill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5" fillId="0" borderId="60" xfId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5" fillId="0" borderId="3" xfId="1" applyFont="1" applyBorder="1" applyAlignment="1">
      <alignment horizontal="right" vertical="center"/>
    </xf>
    <xf numFmtId="3" fontId="17" fillId="3" borderId="43" xfId="1" applyNumberFormat="1" applyFont="1" applyFill="1" applyBorder="1" applyAlignment="1">
      <alignment horizontal="center" vertical="center"/>
    </xf>
    <xf numFmtId="0" fontId="5" fillId="0" borderId="64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/>
    </xf>
    <xf numFmtId="0" fontId="5" fillId="0" borderId="4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6" xfId="1" applyFont="1" applyBorder="1" applyAlignment="1">
      <alignment horizontal="center" vertical="center"/>
    </xf>
    <xf numFmtId="0" fontId="18" fillId="0" borderId="39" xfId="1" applyFont="1" applyBorder="1" applyAlignment="1">
      <alignment horizontal="left" vertical="center"/>
    </xf>
    <xf numFmtId="0" fontId="18" fillId="0" borderId="40" xfId="1" applyFont="1" applyBorder="1" applyAlignment="1">
      <alignment horizontal="left" vertical="center"/>
    </xf>
    <xf numFmtId="0" fontId="18" fillId="0" borderId="63" xfId="1" applyFont="1" applyBorder="1" applyAlignment="1">
      <alignment horizontal="left" vertical="center"/>
    </xf>
    <xf numFmtId="0" fontId="17" fillId="3" borderId="48" xfId="1" applyFont="1" applyFill="1" applyBorder="1">
      <alignment vertical="center"/>
    </xf>
    <xf numFmtId="0" fontId="17" fillId="3" borderId="62" xfId="1" applyFont="1" applyFill="1" applyBorder="1">
      <alignment vertical="center"/>
    </xf>
    <xf numFmtId="3" fontId="17" fillId="3" borderId="27" xfId="1" applyNumberFormat="1" applyFont="1" applyFill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3" fontId="5" fillId="0" borderId="31" xfId="1" applyNumberFormat="1" applyFont="1" applyBorder="1" applyAlignment="1">
      <alignment horizontal="center" vertical="center"/>
    </xf>
    <xf numFmtId="3" fontId="5" fillId="0" borderId="33" xfId="1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6">
    <cellStyle name="ハイパーリンク" xfId="5" builtinId="8"/>
    <cellStyle name="標準" xfId="0" builtinId="0"/>
    <cellStyle name="標準 2" xfId="1" xr:uid="{00000000-0005-0000-0000-000002000000}"/>
    <cellStyle name="標準 3" xfId="2" xr:uid="{00000000-0005-0000-0000-000003000000}"/>
    <cellStyle name="標準 4" xfId="3" xr:uid="{00000000-0005-0000-0000-000004000000}"/>
    <cellStyle name="標準 5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20</xdr:row>
      <xdr:rowOff>57149</xdr:rowOff>
    </xdr:from>
    <xdr:to>
      <xdr:col>7</xdr:col>
      <xdr:colOff>190500</xdr:colOff>
      <xdr:row>22</xdr:row>
      <xdr:rowOff>371474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977C07C-311B-DF62-C896-38B580CD1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248649"/>
          <a:ext cx="5867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yakuin@osaka-trampoline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211"/>
  <sheetViews>
    <sheetView tabSelected="1" topLeftCell="A7" zoomScaleNormal="100" workbookViewId="0">
      <selection activeCell="D11" sqref="D11"/>
    </sheetView>
  </sheetViews>
  <sheetFormatPr defaultColWidth="8.75" defaultRowHeight="13.5" x14ac:dyDescent="0.15"/>
  <cols>
    <col min="1" max="1" width="5.5" style="1" customWidth="1"/>
    <col min="2" max="2" width="18.75" style="1" customWidth="1"/>
    <col min="3" max="3" width="20.75" style="1" customWidth="1"/>
    <col min="4" max="5" width="18.75" style="1" customWidth="1"/>
    <col min="6" max="47" width="9" style="1"/>
    <col min="48" max="48" width="0.75" style="1" customWidth="1"/>
    <col min="49" max="49" width="5.125" style="1" customWidth="1"/>
    <col min="50" max="51" width="18.75" style="1" customWidth="1"/>
    <col min="52" max="52" width="5.125" style="1" customWidth="1"/>
    <col min="53" max="54" width="18.75" style="1" customWidth="1"/>
    <col min="55" max="303" width="9" style="1"/>
    <col min="304" max="304" width="0.75" style="1" customWidth="1"/>
    <col min="305" max="305" width="5.125" style="1" customWidth="1"/>
    <col min="306" max="307" width="18.75" style="1" customWidth="1"/>
    <col min="308" max="308" width="5.125" style="1" customWidth="1"/>
    <col min="309" max="310" width="18.75" style="1" customWidth="1"/>
    <col min="311" max="559" width="9" style="1"/>
    <col min="560" max="560" width="0.75" style="1" customWidth="1"/>
    <col min="561" max="561" width="5.125" style="1" customWidth="1"/>
    <col min="562" max="563" width="18.75" style="1" customWidth="1"/>
    <col min="564" max="564" width="5.125" style="1" customWidth="1"/>
    <col min="565" max="566" width="18.75" style="1" customWidth="1"/>
    <col min="567" max="815" width="9" style="1"/>
    <col min="816" max="816" width="0.75" style="1" customWidth="1"/>
    <col min="817" max="817" width="5.125" style="1" customWidth="1"/>
    <col min="818" max="819" width="18.75" style="1" customWidth="1"/>
    <col min="820" max="820" width="5.125" style="1" customWidth="1"/>
    <col min="821" max="822" width="18.75" style="1" customWidth="1"/>
    <col min="823" max="1071" width="9" style="1"/>
    <col min="1072" max="1072" width="0.75" style="1" customWidth="1"/>
    <col min="1073" max="1073" width="5.125" style="1" customWidth="1"/>
    <col min="1074" max="1075" width="18.75" style="1" customWidth="1"/>
    <col min="1076" max="1076" width="5.125" style="1" customWidth="1"/>
    <col min="1077" max="1078" width="18.75" style="1" customWidth="1"/>
    <col min="1079" max="1327" width="9" style="1"/>
    <col min="1328" max="1328" width="0.75" style="1" customWidth="1"/>
    <col min="1329" max="1329" width="5.125" style="1" customWidth="1"/>
    <col min="1330" max="1331" width="18.75" style="1" customWidth="1"/>
    <col min="1332" max="1332" width="5.125" style="1" customWidth="1"/>
    <col min="1333" max="1334" width="18.75" style="1" customWidth="1"/>
    <col min="1335" max="1583" width="9" style="1"/>
    <col min="1584" max="1584" width="0.75" style="1" customWidth="1"/>
    <col min="1585" max="1585" width="5.125" style="1" customWidth="1"/>
    <col min="1586" max="1587" width="18.75" style="1" customWidth="1"/>
    <col min="1588" max="1588" width="5.125" style="1" customWidth="1"/>
    <col min="1589" max="1590" width="18.75" style="1" customWidth="1"/>
    <col min="1591" max="1839" width="9" style="1"/>
    <col min="1840" max="1840" width="0.75" style="1" customWidth="1"/>
    <col min="1841" max="1841" width="5.125" style="1" customWidth="1"/>
    <col min="1842" max="1843" width="18.75" style="1" customWidth="1"/>
    <col min="1844" max="1844" width="5.125" style="1" customWidth="1"/>
    <col min="1845" max="1846" width="18.75" style="1" customWidth="1"/>
    <col min="1847" max="2095" width="9" style="1"/>
    <col min="2096" max="2096" width="0.75" style="1" customWidth="1"/>
    <col min="2097" max="2097" width="5.125" style="1" customWidth="1"/>
    <col min="2098" max="2099" width="18.75" style="1" customWidth="1"/>
    <col min="2100" max="2100" width="5.125" style="1" customWidth="1"/>
    <col min="2101" max="2102" width="18.75" style="1" customWidth="1"/>
    <col min="2103" max="2351" width="9" style="1"/>
    <col min="2352" max="2352" width="0.75" style="1" customWidth="1"/>
    <col min="2353" max="2353" width="5.125" style="1" customWidth="1"/>
    <col min="2354" max="2355" width="18.75" style="1" customWidth="1"/>
    <col min="2356" max="2356" width="5.125" style="1" customWidth="1"/>
    <col min="2357" max="2358" width="18.75" style="1" customWidth="1"/>
    <col min="2359" max="2607" width="9" style="1"/>
    <col min="2608" max="2608" width="0.75" style="1" customWidth="1"/>
    <col min="2609" max="2609" width="5.125" style="1" customWidth="1"/>
    <col min="2610" max="2611" width="18.75" style="1" customWidth="1"/>
    <col min="2612" max="2612" width="5.125" style="1" customWidth="1"/>
    <col min="2613" max="2614" width="18.75" style="1" customWidth="1"/>
    <col min="2615" max="2863" width="9" style="1"/>
    <col min="2864" max="2864" width="0.75" style="1" customWidth="1"/>
    <col min="2865" max="2865" width="5.125" style="1" customWidth="1"/>
    <col min="2866" max="2867" width="18.75" style="1" customWidth="1"/>
    <col min="2868" max="2868" width="5.125" style="1" customWidth="1"/>
    <col min="2869" max="2870" width="18.75" style="1" customWidth="1"/>
    <col min="2871" max="3119" width="9" style="1"/>
    <col min="3120" max="3120" width="0.75" style="1" customWidth="1"/>
    <col min="3121" max="3121" width="5.125" style="1" customWidth="1"/>
    <col min="3122" max="3123" width="18.75" style="1" customWidth="1"/>
    <col min="3124" max="3124" width="5.125" style="1" customWidth="1"/>
    <col min="3125" max="3126" width="18.75" style="1" customWidth="1"/>
    <col min="3127" max="3375" width="9" style="1"/>
    <col min="3376" max="3376" width="0.75" style="1" customWidth="1"/>
    <col min="3377" max="3377" width="5.125" style="1" customWidth="1"/>
    <col min="3378" max="3379" width="18.75" style="1" customWidth="1"/>
    <col min="3380" max="3380" width="5.125" style="1" customWidth="1"/>
    <col min="3381" max="3382" width="18.75" style="1" customWidth="1"/>
    <col min="3383" max="3631" width="9" style="1"/>
    <col min="3632" max="3632" width="0.75" style="1" customWidth="1"/>
    <col min="3633" max="3633" width="5.125" style="1" customWidth="1"/>
    <col min="3634" max="3635" width="18.75" style="1" customWidth="1"/>
    <col min="3636" max="3636" width="5.125" style="1" customWidth="1"/>
    <col min="3637" max="3638" width="18.75" style="1" customWidth="1"/>
    <col min="3639" max="3887" width="9" style="1"/>
    <col min="3888" max="3888" width="0.75" style="1" customWidth="1"/>
    <col min="3889" max="3889" width="5.125" style="1" customWidth="1"/>
    <col min="3890" max="3891" width="18.75" style="1" customWidth="1"/>
    <col min="3892" max="3892" width="5.125" style="1" customWidth="1"/>
    <col min="3893" max="3894" width="18.75" style="1" customWidth="1"/>
    <col min="3895" max="4143" width="9" style="1"/>
    <col min="4144" max="4144" width="0.75" style="1" customWidth="1"/>
    <col min="4145" max="4145" width="5.125" style="1" customWidth="1"/>
    <col min="4146" max="4147" width="18.75" style="1" customWidth="1"/>
    <col min="4148" max="4148" width="5.125" style="1" customWidth="1"/>
    <col min="4149" max="4150" width="18.75" style="1" customWidth="1"/>
    <col min="4151" max="4399" width="9" style="1"/>
    <col min="4400" max="4400" width="0.75" style="1" customWidth="1"/>
    <col min="4401" max="4401" width="5.125" style="1" customWidth="1"/>
    <col min="4402" max="4403" width="18.75" style="1" customWidth="1"/>
    <col min="4404" max="4404" width="5.125" style="1" customWidth="1"/>
    <col min="4405" max="4406" width="18.75" style="1" customWidth="1"/>
    <col min="4407" max="4655" width="9" style="1"/>
    <col min="4656" max="4656" width="0.75" style="1" customWidth="1"/>
    <col min="4657" max="4657" width="5.125" style="1" customWidth="1"/>
    <col min="4658" max="4659" width="18.75" style="1" customWidth="1"/>
    <col min="4660" max="4660" width="5.125" style="1" customWidth="1"/>
    <col min="4661" max="4662" width="18.75" style="1" customWidth="1"/>
    <col min="4663" max="4911" width="9" style="1"/>
    <col min="4912" max="4912" width="0.75" style="1" customWidth="1"/>
    <col min="4913" max="4913" width="5.125" style="1" customWidth="1"/>
    <col min="4914" max="4915" width="18.75" style="1" customWidth="1"/>
    <col min="4916" max="4916" width="5.125" style="1" customWidth="1"/>
    <col min="4917" max="4918" width="18.75" style="1" customWidth="1"/>
    <col min="4919" max="5167" width="9" style="1"/>
    <col min="5168" max="5168" width="0.75" style="1" customWidth="1"/>
    <col min="5169" max="5169" width="5.125" style="1" customWidth="1"/>
    <col min="5170" max="5171" width="18.75" style="1" customWidth="1"/>
    <col min="5172" max="5172" width="5.125" style="1" customWidth="1"/>
    <col min="5173" max="5174" width="18.75" style="1" customWidth="1"/>
    <col min="5175" max="5423" width="9" style="1"/>
    <col min="5424" max="5424" width="0.75" style="1" customWidth="1"/>
    <col min="5425" max="5425" width="5.125" style="1" customWidth="1"/>
    <col min="5426" max="5427" width="18.75" style="1" customWidth="1"/>
    <col min="5428" max="5428" width="5.125" style="1" customWidth="1"/>
    <col min="5429" max="5430" width="18.75" style="1" customWidth="1"/>
    <col min="5431" max="5679" width="9" style="1"/>
    <col min="5680" max="5680" width="0.75" style="1" customWidth="1"/>
    <col min="5681" max="5681" width="5.125" style="1" customWidth="1"/>
    <col min="5682" max="5683" width="18.75" style="1" customWidth="1"/>
    <col min="5684" max="5684" width="5.125" style="1" customWidth="1"/>
    <col min="5685" max="5686" width="18.75" style="1" customWidth="1"/>
    <col min="5687" max="5935" width="9" style="1"/>
    <col min="5936" max="5936" width="0.75" style="1" customWidth="1"/>
    <col min="5937" max="5937" width="5.125" style="1" customWidth="1"/>
    <col min="5938" max="5939" width="18.75" style="1" customWidth="1"/>
    <col min="5940" max="5940" width="5.125" style="1" customWidth="1"/>
    <col min="5941" max="5942" width="18.75" style="1" customWidth="1"/>
    <col min="5943" max="6191" width="9" style="1"/>
    <col min="6192" max="6192" width="0.75" style="1" customWidth="1"/>
    <col min="6193" max="6193" width="5.125" style="1" customWidth="1"/>
    <col min="6194" max="6195" width="18.75" style="1" customWidth="1"/>
    <col min="6196" max="6196" width="5.125" style="1" customWidth="1"/>
    <col min="6197" max="6198" width="18.75" style="1" customWidth="1"/>
    <col min="6199" max="6447" width="9" style="1"/>
    <col min="6448" max="6448" width="0.75" style="1" customWidth="1"/>
    <col min="6449" max="6449" width="5.125" style="1" customWidth="1"/>
    <col min="6450" max="6451" width="18.75" style="1" customWidth="1"/>
    <col min="6452" max="6452" width="5.125" style="1" customWidth="1"/>
    <col min="6453" max="6454" width="18.75" style="1" customWidth="1"/>
    <col min="6455" max="6703" width="9" style="1"/>
    <col min="6704" max="6704" width="0.75" style="1" customWidth="1"/>
    <col min="6705" max="6705" width="5.125" style="1" customWidth="1"/>
    <col min="6706" max="6707" width="18.75" style="1" customWidth="1"/>
    <col min="6708" max="6708" width="5.125" style="1" customWidth="1"/>
    <col min="6709" max="6710" width="18.75" style="1" customWidth="1"/>
    <col min="6711" max="6959" width="9" style="1"/>
    <col min="6960" max="6960" width="0.75" style="1" customWidth="1"/>
    <col min="6961" max="6961" width="5.125" style="1" customWidth="1"/>
    <col min="6962" max="6963" width="18.75" style="1" customWidth="1"/>
    <col min="6964" max="6964" width="5.125" style="1" customWidth="1"/>
    <col min="6965" max="6966" width="18.75" style="1" customWidth="1"/>
    <col min="6967" max="7215" width="9" style="1"/>
    <col min="7216" max="7216" width="0.75" style="1" customWidth="1"/>
    <col min="7217" max="7217" width="5.125" style="1" customWidth="1"/>
    <col min="7218" max="7219" width="18.75" style="1" customWidth="1"/>
    <col min="7220" max="7220" width="5.125" style="1" customWidth="1"/>
    <col min="7221" max="7222" width="18.75" style="1" customWidth="1"/>
    <col min="7223" max="7471" width="9" style="1"/>
    <col min="7472" max="7472" width="0.75" style="1" customWidth="1"/>
    <col min="7473" max="7473" width="5.125" style="1" customWidth="1"/>
    <col min="7474" max="7475" width="18.75" style="1" customWidth="1"/>
    <col min="7476" max="7476" width="5.125" style="1" customWidth="1"/>
    <col min="7477" max="7478" width="18.75" style="1" customWidth="1"/>
    <col min="7479" max="7727" width="9" style="1"/>
    <col min="7728" max="7728" width="0.75" style="1" customWidth="1"/>
    <col min="7729" max="7729" width="5.125" style="1" customWidth="1"/>
    <col min="7730" max="7731" width="18.75" style="1" customWidth="1"/>
    <col min="7732" max="7732" width="5.125" style="1" customWidth="1"/>
    <col min="7733" max="7734" width="18.75" style="1" customWidth="1"/>
    <col min="7735" max="7983" width="9" style="1"/>
    <col min="7984" max="7984" width="0.75" style="1" customWidth="1"/>
    <col min="7985" max="7985" width="5.125" style="1" customWidth="1"/>
    <col min="7986" max="7987" width="18.75" style="1" customWidth="1"/>
    <col min="7988" max="7988" width="5.125" style="1" customWidth="1"/>
    <col min="7989" max="7990" width="18.75" style="1" customWidth="1"/>
    <col min="7991" max="8239" width="9" style="1"/>
    <col min="8240" max="8240" width="0.75" style="1" customWidth="1"/>
    <col min="8241" max="8241" width="5.125" style="1" customWidth="1"/>
    <col min="8242" max="8243" width="18.75" style="1" customWidth="1"/>
    <col min="8244" max="8244" width="5.125" style="1" customWidth="1"/>
    <col min="8245" max="8246" width="18.75" style="1" customWidth="1"/>
    <col min="8247" max="8495" width="9" style="1"/>
    <col min="8496" max="8496" width="0.75" style="1" customWidth="1"/>
    <col min="8497" max="8497" width="5.125" style="1" customWidth="1"/>
    <col min="8498" max="8499" width="18.75" style="1" customWidth="1"/>
    <col min="8500" max="8500" width="5.125" style="1" customWidth="1"/>
    <col min="8501" max="8502" width="18.75" style="1" customWidth="1"/>
    <col min="8503" max="8751" width="9" style="1"/>
    <col min="8752" max="8752" width="0.75" style="1" customWidth="1"/>
    <col min="8753" max="8753" width="5.125" style="1" customWidth="1"/>
    <col min="8754" max="8755" width="18.75" style="1" customWidth="1"/>
    <col min="8756" max="8756" width="5.125" style="1" customWidth="1"/>
    <col min="8757" max="8758" width="18.75" style="1" customWidth="1"/>
    <col min="8759" max="9007" width="9" style="1"/>
    <col min="9008" max="9008" width="0.75" style="1" customWidth="1"/>
    <col min="9009" max="9009" width="5.125" style="1" customWidth="1"/>
    <col min="9010" max="9011" width="18.75" style="1" customWidth="1"/>
    <col min="9012" max="9012" width="5.125" style="1" customWidth="1"/>
    <col min="9013" max="9014" width="18.75" style="1" customWidth="1"/>
    <col min="9015" max="9263" width="9" style="1"/>
    <col min="9264" max="9264" width="0.75" style="1" customWidth="1"/>
    <col min="9265" max="9265" width="5.125" style="1" customWidth="1"/>
    <col min="9266" max="9267" width="18.75" style="1" customWidth="1"/>
    <col min="9268" max="9268" width="5.125" style="1" customWidth="1"/>
    <col min="9269" max="9270" width="18.75" style="1" customWidth="1"/>
    <col min="9271" max="9519" width="9" style="1"/>
    <col min="9520" max="9520" width="0.75" style="1" customWidth="1"/>
    <col min="9521" max="9521" width="5.125" style="1" customWidth="1"/>
    <col min="9522" max="9523" width="18.75" style="1" customWidth="1"/>
    <col min="9524" max="9524" width="5.125" style="1" customWidth="1"/>
    <col min="9525" max="9526" width="18.75" style="1" customWidth="1"/>
    <col min="9527" max="9775" width="9" style="1"/>
    <col min="9776" max="9776" width="0.75" style="1" customWidth="1"/>
    <col min="9777" max="9777" width="5.125" style="1" customWidth="1"/>
    <col min="9778" max="9779" width="18.75" style="1" customWidth="1"/>
    <col min="9780" max="9780" width="5.125" style="1" customWidth="1"/>
    <col min="9781" max="9782" width="18.75" style="1" customWidth="1"/>
    <col min="9783" max="10031" width="9" style="1"/>
    <col min="10032" max="10032" width="0.75" style="1" customWidth="1"/>
    <col min="10033" max="10033" width="5.125" style="1" customWidth="1"/>
    <col min="10034" max="10035" width="18.75" style="1" customWidth="1"/>
    <col min="10036" max="10036" width="5.125" style="1" customWidth="1"/>
    <col min="10037" max="10038" width="18.75" style="1" customWidth="1"/>
    <col min="10039" max="10287" width="9" style="1"/>
    <col min="10288" max="10288" width="0.75" style="1" customWidth="1"/>
    <col min="10289" max="10289" width="5.125" style="1" customWidth="1"/>
    <col min="10290" max="10291" width="18.75" style="1" customWidth="1"/>
    <col min="10292" max="10292" width="5.125" style="1" customWidth="1"/>
    <col min="10293" max="10294" width="18.75" style="1" customWidth="1"/>
    <col min="10295" max="10543" width="9" style="1"/>
    <col min="10544" max="10544" width="0.75" style="1" customWidth="1"/>
    <col min="10545" max="10545" width="5.125" style="1" customWidth="1"/>
    <col min="10546" max="10547" width="18.75" style="1" customWidth="1"/>
    <col min="10548" max="10548" width="5.125" style="1" customWidth="1"/>
    <col min="10549" max="10550" width="18.75" style="1" customWidth="1"/>
    <col min="10551" max="10799" width="9" style="1"/>
    <col min="10800" max="10800" width="0.75" style="1" customWidth="1"/>
    <col min="10801" max="10801" width="5.125" style="1" customWidth="1"/>
    <col min="10802" max="10803" width="18.75" style="1" customWidth="1"/>
    <col min="10804" max="10804" width="5.125" style="1" customWidth="1"/>
    <col min="10805" max="10806" width="18.75" style="1" customWidth="1"/>
    <col min="10807" max="11055" width="9" style="1"/>
    <col min="11056" max="11056" width="0.75" style="1" customWidth="1"/>
    <col min="11057" max="11057" width="5.125" style="1" customWidth="1"/>
    <col min="11058" max="11059" width="18.75" style="1" customWidth="1"/>
    <col min="11060" max="11060" width="5.125" style="1" customWidth="1"/>
    <col min="11061" max="11062" width="18.75" style="1" customWidth="1"/>
    <col min="11063" max="11311" width="9" style="1"/>
    <col min="11312" max="11312" width="0.75" style="1" customWidth="1"/>
    <col min="11313" max="11313" width="5.125" style="1" customWidth="1"/>
    <col min="11314" max="11315" width="18.75" style="1" customWidth="1"/>
    <col min="11316" max="11316" width="5.125" style="1" customWidth="1"/>
    <col min="11317" max="11318" width="18.75" style="1" customWidth="1"/>
    <col min="11319" max="11567" width="9" style="1"/>
    <col min="11568" max="11568" width="0.75" style="1" customWidth="1"/>
    <col min="11569" max="11569" width="5.125" style="1" customWidth="1"/>
    <col min="11570" max="11571" width="18.75" style="1" customWidth="1"/>
    <col min="11572" max="11572" width="5.125" style="1" customWidth="1"/>
    <col min="11573" max="11574" width="18.75" style="1" customWidth="1"/>
    <col min="11575" max="11823" width="9" style="1"/>
    <col min="11824" max="11824" width="0.75" style="1" customWidth="1"/>
    <col min="11825" max="11825" width="5.125" style="1" customWidth="1"/>
    <col min="11826" max="11827" width="18.75" style="1" customWidth="1"/>
    <col min="11828" max="11828" width="5.125" style="1" customWidth="1"/>
    <col min="11829" max="11830" width="18.75" style="1" customWidth="1"/>
    <col min="11831" max="12079" width="9" style="1"/>
    <col min="12080" max="12080" width="0.75" style="1" customWidth="1"/>
    <col min="12081" max="12081" width="5.125" style="1" customWidth="1"/>
    <col min="12082" max="12083" width="18.75" style="1" customWidth="1"/>
    <col min="12084" max="12084" width="5.125" style="1" customWidth="1"/>
    <col min="12085" max="12086" width="18.75" style="1" customWidth="1"/>
    <col min="12087" max="12335" width="9" style="1"/>
    <col min="12336" max="12336" width="0.75" style="1" customWidth="1"/>
    <col min="12337" max="12337" width="5.125" style="1" customWidth="1"/>
    <col min="12338" max="12339" width="18.75" style="1" customWidth="1"/>
    <col min="12340" max="12340" width="5.125" style="1" customWidth="1"/>
    <col min="12341" max="12342" width="18.75" style="1" customWidth="1"/>
    <col min="12343" max="12591" width="9" style="1"/>
    <col min="12592" max="12592" width="0.75" style="1" customWidth="1"/>
    <col min="12593" max="12593" width="5.125" style="1" customWidth="1"/>
    <col min="12594" max="12595" width="18.75" style="1" customWidth="1"/>
    <col min="12596" max="12596" width="5.125" style="1" customWidth="1"/>
    <col min="12597" max="12598" width="18.75" style="1" customWidth="1"/>
    <col min="12599" max="12847" width="9" style="1"/>
    <col min="12848" max="12848" width="0.75" style="1" customWidth="1"/>
    <col min="12849" max="12849" width="5.125" style="1" customWidth="1"/>
    <col min="12850" max="12851" width="18.75" style="1" customWidth="1"/>
    <col min="12852" max="12852" width="5.125" style="1" customWidth="1"/>
    <col min="12853" max="12854" width="18.75" style="1" customWidth="1"/>
    <col min="12855" max="13103" width="9" style="1"/>
    <col min="13104" max="13104" width="0.75" style="1" customWidth="1"/>
    <col min="13105" max="13105" width="5.125" style="1" customWidth="1"/>
    <col min="13106" max="13107" width="18.75" style="1" customWidth="1"/>
    <col min="13108" max="13108" width="5.125" style="1" customWidth="1"/>
    <col min="13109" max="13110" width="18.75" style="1" customWidth="1"/>
    <col min="13111" max="13359" width="9" style="1"/>
    <col min="13360" max="13360" width="0.75" style="1" customWidth="1"/>
    <col min="13361" max="13361" width="5.125" style="1" customWidth="1"/>
    <col min="13362" max="13363" width="18.75" style="1" customWidth="1"/>
    <col min="13364" max="13364" width="5.125" style="1" customWidth="1"/>
    <col min="13365" max="13366" width="18.75" style="1" customWidth="1"/>
    <col min="13367" max="13615" width="9" style="1"/>
    <col min="13616" max="13616" width="0.75" style="1" customWidth="1"/>
    <col min="13617" max="13617" width="5.125" style="1" customWidth="1"/>
    <col min="13618" max="13619" width="18.75" style="1" customWidth="1"/>
    <col min="13620" max="13620" width="5.125" style="1" customWidth="1"/>
    <col min="13621" max="13622" width="18.75" style="1" customWidth="1"/>
    <col min="13623" max="13871" width="9" style="1"/>
    <col min="13872" max="13872" width="0.75" style="1" customWidth="1"/>
    <col min="13873" max="13873" width="5.125" style="1" customWidth="1"/>
    <col min="13874" max="13875" width="18.75" style="1" customWidth="1"/>
    <col min="13876" max="13876" width="5.125" style="1" customWidth="1"/>
    <col min="13877" max="13878" width="18.75" style="1" customWidth="1"/>
    <col min="13879" max="14127" width="9" style="1"/>
    <col min="14128" max="14128" width="0.75" style="1" customWidth="1"/>
    <col min="14129" max="14129" width="5.125" style="1" customWidth="1"/>
    <col min="14130" max="14131" width="18.75" style="1" customWidth="1"/>
    <col min="14132" max="14132" width="5.125" style="1" customWidth="1"/>
    <col min="14133" max="14134" width="18.75" style="1" customWidth="1"/>
    <col min="14135" max="14383" width="9" style="1"/>
    <col min="14384" max="14384" width="0.75" style="1" customWidth="1"/>
    <col min="14385" max="14385" width="5.125" style="1" customWidth="1"/>
    <col min="14386" max="14387" width="18.75" style="1" customWidth="1"/>
    <col min="14388" max="14388" width="5.125" style="1" customWidth="1"/>
    <col min="14389" max="14390" width="18.75" style="1" customWidth="1"/>
    <col min="14391" max="14639" width="9" style="1"/>
    <col min="14640" max="14640" width="0.75" style="1" customWidth="1"/>
    <col min="14641" max="14641" width="5.125" style="1" customWidth="1"/>
    <col min="14642" max="14643" width="18.75" style="1" customWidth="1"/>
    <col min="14644" max="14644" width="5.125" style="1" customWidth="1"/>
    <col min="14645" max="14646" width="18.75" style="1" customWidth="1"/>
    <col min="14647" max="14895" width="9" style="1"/>
    <col min="14896" max="14896" width="0.75" style="1" customWidth="1"/>
    <col min="14897" max="14897" width="5.125" style="1" customWidth="1"/>
    <col min="14898" max="14899" width="18.75" style="1" customWidth="1"/>
    <col min="14900" max="14900" width="5.125" style="1" customWidth="1"/>
    <col min="14901" max="14902" width="18.75" style="1" customWidth="1"/>
    <col min="14903" max="15151" width="9" style="1"/>
    <col min="15152" max="15152" width="0.75" style="1" customWidth="1"/>
    <col min="15153" max="15153" width="5.125" style="1" customWidth="1"/>
    <col min="15154" max="15155" width="18.75" style="1" customWidth="1"/>
    <col min="15156" max="15156" width="5.125" style="1" customWidth="1"/>
    <col min="15157" max="15158" width="18.75" style="1" customWidth="1"/>
    <col min="15159" max="15407" width="9" style="1"/>
    <col min="15408" max="15408" width="0.75" style="1" customWidth="1"/>
    <col min="15409" max="15409" width="5.125" style="1" customWidth="1"/>
    <col min="15410" max="15411" width="18.75" style="1" customWidth="1"/>
    <col min="15412" max="15412" width="5.125" style="1" customWidth="1"/>
    <col min="15413" max="15414" width="18.75" style="1" customWidth="1"/>
    <col min="15415" max="15663" width="9" style="1"/>
    <col min="15664" max="15664" width="0.75" style="1" customWidth="1"/>
    <col min="15665" max="15665" width="5.125" style="1" customWidth="1"/>
    <col min="15666" max="15667" width="18.75" style="1" customWidth="1"/>
    <col min="15668" max="15668" width="5.125" style="1" customWidth="1"/>
    <col min="15669" max="15670" width="18.75" style="1" customWidth="1"/>
    <col min="15671" max="16382" width="9" style="1"/>
    <col min="16383" max="16384" width="9" style="1" customWidth="1"/>
  </cols>
  <sheetData>
    <row r="1" spans="1:9" s="2" customFormat="1" ht="39.75" customHeight="1" x14ac:dyDescent="0.15">
      <c r="A1" s="79" t="s">
        <v>76</v>
      </c>
      <c r="B1" s="79"/>
      <c r="C1" s="79"/>
      <c r="D1" s="79"/>
      <c r="E1" s="79"/>
    </row>
    <row r="2" spans="1:9" s="3" customFormat="1" ht="26.25" customHeight="1" x14ac:dyDescent="0.15">
      <c r="A2" s="80" t="s">
        <v>69</v>
      </c>
      <c r="B2" s="80"/>
      <c r="C2" s="80"/>
      <c r="D2" s="80"/>
      <c r="E2" s="80"/>
    </row>
    <row r="3" spans="1:9" s="24" customFormat="1" ht="26.25" customHeight="1" x14ac:dyDescent="0.15">
      <c r="A3" s="86" t="s">
        <v>84</v>
      </c>
      <c r="B3" s="86"/>
      <c r="C3" s="86"/>
      <c r="D3" s="87" t="s">
        <v>85</v>
      </c>
      <c r="E3" s="87"/>
    </row>
    <row r="4" spans="1:9" s="24" customFormat="1" ht="26.25" customHeight="1" x14ac:dyDescent="0.15">
      <c r="A4" s="88" t="s">
        <v>68</v>
      </c>
      <c r="B4" s="89"/>
      <c r="C4" s="89"/>
      <c r="D4" s="89"/>
      <c r="E4" s="90"/>
    </row>
    <row r="5" spans="1:9" s="4" customFormat="1" ht="26.25" customHeight="1" x14ac:dyDescent="0.15">
      <c r="A5" s="84" t="s">
        <v>49</v>
      </c>
      <c r="B5" s="84"/>
      <c r="C5" s="84"/>
      <c r="D5" s="84"/>
      <c r="E5" s="84"/>
    </row>
    <row r="6" spans="1:9" s="4" customFormat="1" ht="26.25" customHeight="1" x14ac:dyDescent="0.15">
      <c r="A6" s="84" t="s">
        <v>50</v>
      </c>
      <c r="B6" s="84"/>
      <c r="C6" s="84"/>
      <c r="D6" s="84"/>
      <c r="E6" s="84"/>
      <c r="I6" s="24"/>
    </row>
    <row r="7" spans="1:9" s="4" customFormat="1" ht="26.25" customHeight="1" x14ac:dyDescent="0.15">
      <c r="A7" s="84" t="s">
        <v>51</v>
      </c>
      <c r="B7" s="84"/>
      <c r="C7" s="84"/>
      <c r="D7" s="84"/>
      <c r="E7" s="84"/>
    </row>
    <row r="8" spans="1:9" s="4" customFormat="1" ht="26.25" customHeight="1" x14ac:dyDescent="0.15">
      <c r="A8" s="84" t="s">
        <v>52</v>
      </c>
      <c r="B8" s="84"/>
      <c r="C8" s="84"/>
      <c r="D8" s="84"/>
      <c r="E8" s="84"/>
    </row>
    <row r="9" spans="1:9" s="4" customFormat="1" ht="26.25" customHeight="1" x14ac:dyDescent="0.15">
      <c r="A9" s="84" t="s">
        <v>41</v>
      </c>
      <c r="B9" s="84"/>
      <c r="C9" s="85"/>
      <c r="D9" s="84"/>
      <c r="E9" s="84"/>
    </row>
    <row r="10" spans="1:9" s="4" customFormat="1" ht="26.25" customHeight="1" x14ac:dyDescent="0.15">
      <c r="A10" s="105" t="s">
        <v>53</v>
      </c>
      <c r="B10" s="106"/>
      <c r="C10" s="38" t="s">
        <v>54</v>
      </c>
      <c r="D10" s="68">
        <f>COUNTA(B19:B43)</f>
        <v>0</v>
      </c>
      <c r="E10" s="63" t="s">
        <v>55</v>
      </c>
    </row>
    <row r="11" spans="1:9" s="4" customFormat="1" ht="26.25" customHeight="1" x14ac:dyDescent="0.15">
      <c r="A11" s="107"/>
      <c r="B11" s="108"/>
      <c r="C11" s="37" t="s">
        <v>57</v>
      </c>
      <c r="D11" s="69">
        <f>COUNTA(B46:B70)</f>
        <v>0</v>
      </c>
      <c r="E11" s="62" t="s">
        <v>55</v>
      </c>
    </row>
    <row r="12" spans="1:9" s="4" customFormat="1" ht="26.25" customHeight="1" x14ac:dyDescent="0.15">
      <c r="A12" s="107"/>
      <c r="B12" s="108"/>
      <c r="C12" s="60" t="s">
        <v>56</v>
      </c>
      <c r="D12" s="70">
        <f>SUM(D10:D11)</f>
        <v>0</v>
      </c>
      <c r="E12" s="61" t="s">
        <v>55</v>
      </c>
    </row>
    <row r="13" spans="1:9" s="4" customFormat="1" ht="26.25" customHeight="1" x14ac:dyDescent="0.15">
      <c r="A13" s="109"/>
      <c r="B13" s="110"/>
      <c r="C13" s="111" t="s">
        <v>66</v>
      </c>
      <c r="D13" s="112"/>
      <c r="E13" s="113"/>
    </row>
    <row r="14" spans="1:9" s="4" customFormat="1" ht="26.25" customHeight="1" x14ac:dyDescent="0.15">
      <c r="A14" s="81" t="s">
        <v>86</v>
      </c>
      <c r="B14" s="82"/>
      <c r="C14" s="82"/>
      <c r="D14" s="82"/>
      <c r="E14" s="83"/>
    </row>
    <row r="15" spans="1:9" s="4" customFormat="1" ht="25.9" customHeight="1" x14ac:dyDescent="0.15">
      <c r="A15" s="97" t="s">
        <v>15</v>
      </c>
      <c r="B15" s="98"/>
      <c r="C15" s="98"/>
      <c r="D15" s="98"/>
      <c r="E15" s="99"/>
    </row>
    <row r="16" spans="1:9" s="4" customFormat="1" ht="11.25" customHeight="1" x14ac:dyDescent="0.15"/>
    <row r="17" spans="1:5" s="4" customFormat="1" ht="22.5" customHeight="1" x14ac:dyDescent="0.15">
      <c r="A17" s="100" t="s">
        <v>10</v>
      </c>
      <c r="B17" s="101"/>
      <c r="C17" s="101"/>
      <c r="D17" s="101"/>
      <c r="E17" s="102"/>
    </row>
    <row r="18" spans="1:5" s="5" customFormat="1" ht="22.5" customHeight="1" x14ac:dyDescent="0.15">
      <c r="A18" s="52" t="s">
        <v>62</v>
      </c>
      <c r="B18" s="53" t="s">
        <v>12</v>
      </c>
      <c r="C18" s="54" t="s">
        <v>13</v>
      </c>
      <c r="D18" s="103" t="s">
        <v>71</v>
      </c>
      <c r="E18" s="104"/>
    </row>
    <row r="19" spans="1:5" s="4" customFormat="1" ht="22.5" customHeight="1" x14ac:dyDescent="0.15">
      <c r="A19" s="47"/>
      <c r="B19" s="49"/>
      <c r="C19" s="50"/>
      <c r="D19" s="95"/>
      <c r="E19" s="96"/>
    </row>
    <row r="20" spans="1:5" s="4" customFormat="1" ht="22.5" customHeight="1" x14ac:dyDescent="0.15">
      <c r="A20" s="47"/>
      <c r="B20" s="6"/>
      <c r="C20" s="46"/>
      <c r="D20" s="91"/>
      <c r="E20" s="92"/>
    </row>
    <row r="21" spans="1:5" s="4" customFormat="1" ht="22.5" customHeight="1" x14ac:dyDescent="0.15">
      <c r="A21" s="47"/>
      <c r="B21" s="6"/>
      <c r="C21" s="46"/>
      <c r="D21" s="91"/>
      <c r="E21" s="92"/>
    </row>
    <row r="22" spans="1:5" s="4" customFormat="1" ht="22.5" customHeight="1" x14ac:dyDescent="0.15">
      <c r="A22" s="47"/>
      <c r="B22" s="6"/>
      <c r="C22" s="46"/>
      <c r="D22" s="91"/>
      <c r="E22" s="92"/>
    </row>
    <row r="23" spans="1:5" s="4" customFormat="1" ht="22.5" customHeight="1" x14ac:dyDescent="0.15">
      <c r="A23" s="59"/>
      <c r="B23" s="56"/>
      <c r="C23" s="57"/>
      <c r="D23" s="93"/>
      <c r="E23" s="94"/>
    </row>
    <row r="24" spans="1:5" s="4" customFormat="1" ht="22.5" customHeight="1" x14ac:dyDescent="0.15">
      <c r="A24" s="47"/>
      <c r="B24" s="49"/>
      <c r="C24" s="50"/>
      <c r="D24" s="95"/>
      <c r="E24" s="96"/>
    </row>
    <row r="25" spans="1:5" s="4" customFormat="1" ht="22.5" customHeight="1" x14ac:dyDescent="0.15">
      <c r="A25" s="47"/>
      <c r="B25" s="6"/>
      <c r="C25" s="46"/>
      <c r="D25" s="91"/>
      <c r="E25" s="92"/>
    </row>
    <row r="26" spans="1:5" s="4" customFormat="1" ht="22.5" customHeight="1" x14ac:dyDescent="0.15">
      <c r="A26" s="47"/>
      <c r="B26" s="6"/>
      <c r="C26" s="46"/>
      <c r="D26" s="91"/>
      <c r="E26" s="92"/>
    </row>
    <row r="27" spans="1:5" s="2" customFormat="1" ht="22.5" customHeight="1" x14ac:dyDescent="0.15">
      <c r="A27" s="47"/>
      <c r="B27" s="6"/>
      <c r="C27" s="46"/>
      <c r="D27" s="91"/>
      <c r="E27" s="92"/>
    </row>
    <row r="28" spans="1:5" s="2" customFormat="1" ht="22.5" customHeight="1" x14ac:dyDescent="0.15">
      <c r="A28" s="59"/>
      <c r="B28" s="56"/>
      <c r="C28" s="57"/>
      <c r="D28" s="93"/>
      <c r="E28" s="94"/>
    </row>
    <row r="29" spans="1:5" s="2" customFormat="1" ht="22.5" customHeight="1" x14ac:dyDescent="0.15">
      <c r="A29" s="47"/>
      <c r="B29" s="49"/>
      <c r="C29" s="50"/>
      <c r="D29" s="95"/>
      <c r="E29" s="96"/>
    </row>
    <row r="30" spans="1:5" s="2" customFormat="1" ht="22.5" customHeight="1" x14ac:dyDescent="0.15">
      <c r="A30" s="47"/>
      <c r="B30" s="6"/>
      <c r="C30" s="46"/>
      <c r="D30" s="91"/>
      <c r="E30" s="92"/>
    </row>
    <row r="31" spans="1:5" s="2" customFormat="1" ht="22.5" customHeight="1" x14ac:dyDescent="0.15">
      <c r="A31" s="47"/>
      <c r="B31" s="6"/>
      <c r="C31" s="46"/>
      <c r="D31" s="91"/>
      <c r="E31" s="92"/>
    </row>
    <row r="32" spans="1:5" ht="22.5" customHeight="1" x14ac:dyDescent="0.15">
      <c r="A32" s="47"/>
      <c r="B32" s="6"/>
      <c r="C32" s="46"/>
      <c r="D32" s="91"/>
      <c r="E32" s="92"/>
    </row>
    <row r="33" spans="1:5" ht="25.5" customHeight="1" x14ac:dyDescent="0.15">
      <c r="A33" s="59"/>
      <c r="B33" s="56"/>
      <c r="C33" s="57"/>
      <c r="D33" s="93"/>
      <c r="E33" s="94"/>
    </row>
    <row r="34" spans="1:5" ht="25.5" customHeight="1" x14ac:dyDescent="0.15">
      <c r="A34" s="47"/>
      <c r="B34" s="49"/>
      <c r="C34" s="50"/>
      <c r="D34" s="95"/>
      <c r="E34" s="96"/>
    </row>
    <row r="35" spans="1:5" ht="25.5" customHeight="1" x14ac:dyDescent="0.15">
      <c r="A35" s="47"/>
      <c r="B35" s="6"/>
      <c r="C35" s="46"/>
      <c r="D35" s="91"/>
      <c r="E35" s="92"/>
    </row>
    <row r="36" spans="1:5" ht="25.5" customHeight="1" x14ac:dyDescent="0.15">
      <c r="A36" s="47"/>
      <c r="B36" s="6"/>
      <c r="C36" s="46"/>
      <c r="D36" s="91"/>
      <c r="E36" s="92"/>
    </row>
    <row r="37" spans="1:5" ht="25.15" customHeight="1" x14ac:dyDescent="0.15">
      <c r="A37" s="47"/>
      <c r="B37" s="6"/>
      <c r="C37" s="46"/>
      <c r="D37" s="91"/>
      <c r="E37" s="92"/>
    </row>
    <row r="38" spans="1:5" ht="25.15" customHeight="1" x14ac:dyDescent="0.15">
      <c r="A38" s="59"/>
      <c r="B38" s="56"/>
      <c r="C38" s="57"/>
      <c r="D38" s="93"/>
      <c r="E38" s="94"/>
    </row>
    <row r="39" spans="1:5" ht="25.5" customHeight="1" x14ac:dyDescent="0.15">
      <c r="A39" s="47"/>
      <c r="B39" s="49"/>
      <c r="C39" s="50"/>
      <c r="D39" s="95"/>
      <c r="E39" s="96"/>
    </row>
    <row r="40" spans="1:5" ht="25.5" customHeight="1" x14ac:dyDescent="0.15">
      <c r="A40" s="47"/>
      <c r="B40" s="6"/>
      <c r="C40" s="46"/>
      <c r="D40" s="91"/>
      <c r="E40" s="92"/>
    </row>
    <row r="41" spans="1:5" ht="25.5" customHeight="1" x14ac:dyDescent="0.15">
      <c r="A41" s="47"/>
      <c r="B41" s="6"/>
      <c r="C41" s="46"/>
      <c r="D41" s="91"/>
      <c r="E41" s="92"/>
    </row>
    <row r="42" spans="1:5" ht="25.15" customHeight="1" x14ac:dyDescent="0.15">
      <c r="A42" s="47"/>
      <c r="B42" s="6"/>
      <c r="C42" s="46"/>
      <c r="D42" s="91"/>
      <c r="E42" s="92"/>
    </row>
    <row r="43" spans="1:5" ht="25.15" customHeight="1" x14ac:dyDescent="0.15">
      <c r="A43" s="47"/>
      <c r="B43" s="56"/>
      <c r="C43" s="57"/>
      <c r="D43" s="93"/>
      <c r="E43" s="94"/>
    </row>
    <row r="44" spans="1:5" ht="25.5" customHeight="1" x14ac:dyDescent="0.15">
      <c r="A44" s="100" t="s">
        <v>11</v>
      </c>
      <c r="B44" s="101"/>
      <c r="C44" s="101"/>
      <c r="D44" s="101"/>
      <c r="E44" s="102"/>
    </row>
    <row r="45" spans="1:5" ht="25.5" customHeight="1" x14ac:dyDescent="0.15">
      <c r="A45" s="52" t="s">
        <v>62</v>
      </c>
      <c r="B45" s="53" t="s">
        <v>12</v>
      </c>
      <c r="C45" s="55" t="s">
        <v>13</v>
      </c>
      <c r="D45" s="103" t="s">
        <v>71</v>
      </c>
      <c r="E45" s="104"/>
    </row>
    <row r="46" spans="1:5" ht="25.5" customHeight="1" x14ac:dyDescent="0.15">
      <c r="A46" s="47"/>
      <c r="B46" s="49"/>
      <c r="C46" s="51"/>
      <c r="D46" s="95"/>
      <c r="E46" s="96"/>
    </row>
    <row r="47" spans="1:5" ht="25.15" customHeight="1" x14ac:dyDescent="0.15">
      <c r="A47" s="47"/>
      <c r="B47" s="6"/>
      <c r="C47" s="48"/>
      <c r="D47" s="91"/>
      <c r="E47" s="92"/>
    </row>
    <row r="48" spans="1:5" ht="25.15" customHeight="1" x14ac:dyDescent="0.15">
      <c r="A48" s="47"/>
      <c r="B48" s="6"/>
      <c r="C48" s="48"/>
      <c r="D48" s="91"/>
      <c r="E48" s="92"/>
    </row>
    <row r="49" spans="1:5" ht="25.15" customHeight="1" x14ac:dyDescent="0.15">
      <c r="A49" s="47"/>
      <c r="B49" s="6"/>
      <c r="C49" s="48"/>
      <c r="D49" s="91"/>
      <c r="E49" s="92"/>
    </row>
    <row r="50" spans="1:5" ht="25.15" customHeight="1" x14ac:dyDescent="0.15">
      <c r="A50" s="59"/>
      <c r="B50" s="56"/>
      <c r="C50" s="58"/>
      <c r="D50" s="93"/>
      <c r="E50" s="94"/>
    </row>
    <row r="51" spans="1:5" ht="25.15" customHeight="1" x14ac:dyDescent="0.15">
      <c r="A51" s="47"/>
      <c r="B51" s="49"/>
      <c r="C51" s="51"/>
      <c r="D51" s="95"/>
      <c r="E51" s="96"/>
    </row>
    <row r="52" spans="1:5" ht="25.15" customHeight="1" x14ac:dyDescent="0.15">
      <c r="A52" s="47"/>
      <c r="B52" s="6"/>
      <c r="C52" s="48"/>
      <c r="D52" s="91"/>
      <c r="E52" s="92"/>
    </row>
    <row r="53" spans="1:5" ht="25.15" customHeight="1" x14ac:dyDescent="0.15">
      <c r="A53" s="47"/>
      <c r="B53" s="6"/>
      <c r="C53" s="48"/>
      <c r="D53" s="91"/>
      <c r="E53" s="92"/>
    </row>
    <row r="54" spans="1:5" ht="25.15" customHeight="1" x14ac:dyDescent="0.15">
      <c r="A54" s="47"/>
      <c r="B54" s="6"/>
      <c r="C54" s="48"/>
      <c r="D54" s="91"/>
      <c r="E54" s="92"/>
    </row>
    <row r="55" spans="1:5" ht="25.15" customHeight="1" x14ac:dyDescent="0.15">
      <c r="A55" s="59"/>
      <c r="B55" s="56"/>
      <c r="C55" s="58"/>
      <c r="D55" s="93"/>
      <c r="E55" s="94"/>
    </row>
    <row r="56" spans="1:5" ht="25.15" customHeight="1" x14ac:dyDescent="0.15">
      <c r="A56" s="47"/>
      <c r="B56" s="49"/>
      <c r="C56" s="51"/>
      <c r="D56" s="95"/>
      <c r="E56" s="96"/>
    </row>
    <row r="57" spans="1:5" ht="25.15" customHeight="1" x14ac:dyDescent="0.15">
      <c r="A57" s="47"/>
      <c r="B57" s="6"/>
      <c r="C57" s="48"/>
      <c r="D57" s="91"/>
      <c r="E57" s="92"/>
    </row>
    <row r="58" spans="1:5" ht="25.15" customHeight="1" x14ac:dyDescent="0.15">
      <c r="A58" s="47"/>
      <c r="B58" s="6"/>
      <c r="C58" s="48"/>
      <c r="D58" s="91"/>
      <c r="E58" s="92"/>
    </row>
    <row r="59" spans="1:5" ht="25.15" customHeight="1" x14ac:dyDescent="0.15">
      <c r="A59" s="47"/>
      <c r="B59" s="6"/>
      <c r="C59" s="48"/>
      <c r="D59" s="91"/>
      <c r="E59" s="92"/>
    </row>
    <row r="60" spans="1:5" ht="25.15" customHeight="1" x14ac:dyDescent="0.15">
      <c r="A60" s="59"/>
      <c r="B60" s="56"/>
      <c r="C60" s="58"/>
      <c r="D60" s="93"/>
      <c r="E60" s="94"/>
    </row>
    <row r="61" spans="1:5" ht="25.15" customHeight="1" x14ac:dyDescent="0.15">
      <c r="A61" s="47"/>
      <c r="B61" s="49"/>
      <c r="C61" s="51"/>
      <c r="D61" s="95"/>
      <c r="E61" s="96"/>
    </row>
    <row r="62" spans="1:5" ht="25.15" customHeight="1" x14ac:dyDescent="0.15">
      <c r="A62" s="47"/>
      <c r="B62" s="6"/>
      <c r="C62" s="48"/>
      <c r="D62" s="91"/>
      <c r="E62" s="92"/>
    </row>
    <row r="63" spans="1:5" ht="25.15" customHeight="1" x14ac:dyDescent="0.15">
      <c r="A63" s="47"/>
      <c r="B63" s="6"/>
      <c r="C63" s="48"/>
      <c r="D63" s="91"/>
      <c r="E63" s="92"/>
    </row>
    <row r="64" spans="1:5" ht="25.15" customHeight="1" x14ac:dyDescent="0.15">
      <c r="A64" s="47"/>
      <c r="B64" s="6"/>
      <c r="C64" s="48"/>
      <c r="D64" s="91"/>
      <c r="E64" s="92"/>
    </row>
    <row r="65" spans="1:5" ht="25.15" customHeight="1" x14ac:dyDescent="0.15">
      <c r="A65" s="59"/>
      <c r="B65" s="56"/>
      <c r="C65" s="58"/>
      <c r="D65" s="93"/>
      <c r="E65" s="94"/>
    </row>
    <row r="66" spans="1:5" ht="25.15" customHeight="1" x14ac:dyDescent="0.15">
      <c r="A66" s="47"/>
      <c r="B66" s="49"/>
      <c r="C66" s="51"/>
      <c r="D66" s="95"/>
      <c r="E66" s="96"/>
    </row>
    <row r="67" spans="1:5" ht="25.15" customHeight="1" x14ac:dyDescent="0.15">
      <c r="A67" s="47"/>
      <c r="B67" s="6"/>
      <c r="C67" s="48"/>
      <c r="D67" s="91"/>
      <c r="E67" s="92"/>
    </row>
    <row r="68" spans="1:5" ht="25.15" customHeight="1" x14ac:dyDescent="0.15">
      <c r="A68" s="47"/>
      <c r="B68" s="6"/>
      <c r="C68" s="48"/>
      <c r="D68" s="91"/>
      <c r="E68" s="92"/>
    </row>
    <row r="69" spans="1:5" ht="25.15" customHeight="1" x14ac:dyDescent="0.15">
      <c r="A69" s="47"/>
      <c r="B69" s="6"/>
      <c r="C69" s="48"/>
      <c r="D69" s="91"/>
      <c r="E69" s="92"/>
    </row>
    <row r="70" spans="1:5" ht="25.15" customHeight="1" x14ac:dyDescent="0.15">
      <c r="A70" s="59"/>
      <c r="B70" s="56"/>
      <c r="C70" s="58"/>
      <c r="D70" s="93"/>
      <c r="E70" s="94"/>
    </row>
    <row r="202" spans="3:4" x14ac:dyDescent="0.15">
      <c r="D202" s="1" t="s">
        <v>42</v>
      </c>
    </row>
    <row r="203" spans="3:4" x14ac:dyDescent="0.15">
      <c r="D203" s="1" t="s">
        <v>58</v>
      </c>
    </row>
    <row r="204" spans="3:4" x14ac:dyDescent="0.15">
      <c r="D204" s="1" t="s">
        <v>59</v>
      </c>
    </row>
    <row r="205" spans="3:4" x14ac:dyDescent="0.15">
      <c r="D205" s="1" t="s">
        <v>60</v>
      </c>
    </row>
    <row r="206" spans="3:4" x14ac:dyDescent="0.15">
      <c r="D206" s="1" t="s">
        <v>61</v>
      </c>
    </row>
    <row r="207" spans="3:4" x14ac:dyDescent="0.15">
      <c r="C207" s="1">
        <v>0</v>
      </c>
    </row>
    <row r="208" spans="3:4" x14ac:dyDescent="0.15">
      <c r="C208" s="1">
        <v>1</v>
      </c>
    </row>
    <row r="209" spans="2:3" x14ac:dyDescent="0.15">
      <c r="B209" s="1" t="s">
        <v>64</v>
      </c>
      <c r="C209" s="1">
        <v>2</v>
      </c>
    </row>
    <row r="210" spans="2:3" x14ac:dyDescent="0.15">
      <c r="B210" s="1" t="s">
        <v>65</v>
      </c>
      <c r="C210" s="1">
        <v>3</v>
      </c>
    </row>
    <row r="211" spans="2:3" x14ac:dyDescent="0.15">
      <c r="B211" s="1" t="s">
        <v>72</v>
      </c>
    </row>
  </sheetData>
  <mergeCells count="73">
    <mergeCell ref="D66:E66"/>
    <mergeCell ref="D67:E67"/>
    <mergeCell ref="D68:E68"/>
    <mergeCell ref="D69:E69"/>
    <mergeCell ref="D70:E70"/>
    <mergeCell ref="D61:E61"/>
    <mergeCell ref="D62:E62"/>
    <mergeCell ref="D63:E63"/>
    <mergeCell ref="D64:E64"/>
    <mergeCell ref="D65:E65"/>
    <mergeCell ref="D56:E56"/>
    <mergeCell ref="D57:E57"/>
    <mergeCell ref="D58:E58"/>
    <mergeCell ref="D59:E59"/>
    <mergeCell ref="D60:E60"/>
    <mergeCell ref="D51:E51"/>
    <mergeCell ref="D52:E52"/>
    <mergeCell ref="D53:E53"/>
    <mergeCell ref="D54:E54"/>
    <mergeCell ref="D55:E55"/>
    <mergeCell ref="D46:E46"/>
    <mergeCell ref="D47:E47"/>
    <mergeCell ref="D48:E48"/>
    <mergeCell ref="D49:E49"/>
    <mergeCell ref="D50:E50"/>
    <mergeCell ref="D40:E40"/>
    <mergeCell ref="D41:E41"/>
    <mergeCell ref="D42:E42"/>
    <mergeCell ref="D43:E43"/>
    <mergeCell ref="D45:E45"/>
    <mergeCell ref="A44:E44"/>
    <mergeCell ref="D35:E35"/>
    <mergeCell ref="D36:E36"/>
    <mergeCell ref="D37:E37"/>
    <mergeCell ref="D38:E38"/>
    <mergeCell ref="D39:E39"/>
    <mergeCell ref="D30:E30"/>
    <mergeCell ref="D31:E31"/>
    <mergeCell ref="D32:E32"/>
    <mergeCell ref="D33:E33"/>
    <mergeCell ref="D34:E34"/>
    <mergeCell ref="D25:E25"/>
    <mergeCell ref="D26:E26"/>
    <mergeCell ref="D27:E27"/>
    <mergeCell ref="D28:E28"/>
    <mergeCell ref="D29:E29"/>
    <mergeCell ref="D22:E22"/>
    <mergeCell ref="D23:E23"/>
    <mergeCell ref="D24:E24"/>
    <mergeCell ref="A6:B6"/>
    <mergeCell ref="C6:E6"/>
    <mergeCell ref="A15:E15"/>
    <mergeCell ref="A17:E17"/>
    <mergeCell ref="D18:E18"/>
    <mergeCell ref="D19:E19"/>
    <mergeCell ref="D20:E20"/>
    <mergeCell ref="D21:E21"/>
    <mergeCell ref="A10:B13"/>
    <mergeCell ref="C13:E13"/>
    <mergeCell ref="A1:E1"/>
    <mergeCell ref="A2:E2"/>
    <mergeCell ref="A14:E14"/>
    <mergeCell ref="A5:B5"/>
    <mergeCell ref="C5:E5"/>
    <mergeCell ref="A7:B7"/>
    <mergeCell ref="C7:E7"/>
    <mergeCell ref="A8:B8"/>
    <mergeCell ref="C8:E8"/>
    <mergeCell ref="A9:B9"/>
    <mergeCell ref="C9:E9"/>
    <mergeCell ref="A3:C3"/>
    <mergeCell ref="D3:E3"/>
    <mergeCell ref="A4:E4"/>
  </mergeCells>
  <phoneticPr fontId="1"/>
  <dataValidations count="1">
    <dataValidation type="list" allowBlank="1" showInputMessage="1" showErrorMessage="1" sqref="A19:A43 A46:A70" xr:uid="{8F49C429-875D-4F7F-BC6E-02663E5CBDC8}">
      <formula1>$D$202:$D$206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R37"/>
  <sheetViews>
    <sheetView topLeftCell="A10" zoomScaleNormal="100" workbookViewId="0">
      <selection activeCell="J24" sqref="J24"/>
    </sheetView>
  </sheetViews>
  <sheetFormatPr defaultColWidth="8.75" defaultRowHeight="13.5" x14ac:dyDescent="0.15"/>
  <cols>
    <col min="1" max="1" width="16.375" style="15" bestFit="1" customWidth="1"/>
    <col min="2" max="2" width="11.125" style="15" customWidth="1"/>
    <col min="3" max="3" width="13" style="15" customWidth="1"/>
    <col min="4" max="4" width="13.375" style="15" customWidth="1"/>
    <col min="5" max="5" width="4" style="15" bestFit="1" customWidth="1"/>
    <col min="6" max="7" width="9" style="15"/>
    <col min="8" max="8" width="4" style="15" bestFit="1" customWidth="1"/>
    <col min="9" max="9" width="9" style="15"/>
    <col min="10" max="10" width="9.625" style="15" customWidth="1"/>
    <col min="11" max="248" width="9" style="15"/>
    <col min="249" max="249" width="14.375" style="15" customWidth="1"/>
    <col min="250" max="250" width="10.625" style="15" customWidth="1"/>
    <col min="251" max="251" width="12.125" style="15" customWidth="1"/>
    <col min="252" max="252" width="14.375" style="15" customWidth="1"/>
    <col min="253" max="253" width="5" style="15" customWidth="1"/>
    <col min="254" max="504" width="9" style="15"/>
    <col min="505" max="505" width="14.375" style="15" customWidth="1"/>
    <col min="506" max="506" width="10.625" style="15" customWidth="1"/>
    <col min="507" max="507" width="12.125" style="15" customWidth="1"/>
    <col min="508" max="508" width="14.375" style="15" customWidth="1"/>
    <col min="509" max="509" width="5" style="15" customWidth="1"/>
    <col min="510" max="760" width="9" style="15"/>
    <col min="761" max="761" width="14.375" style="15" customWidth="1"/>
    <col min="762" max="762" width="10.625" style="15" customWidth="1"/>
    <col min="763" max="763" width="12.125" style="15" customWidth="1"/>
    <col min="764" max="764" width="14.375" style="15" customWidth="1"/>
    <col min="765" max="765" width="5" style="15" customWidth="1"/>
    <col min="766" max="1016" width="9" style="15"/>
    <col min="1017" max="1017" width="14.375" style="15" customWidth="1"/>
    <col min="1018" max="1018" width="10.625" style="15" customWidth="1"/>
    <col min="1019" max="1019" width="12.125" style="15" customWidth="1"/>
    <col min="1020" max="1020" width="14.375" style="15" customWidth="1"/>
    <col min="1021" max="1021" width="5" style="15" customWidth="1"/>
    <col min="1022" max="1272" width="9" style="15"/>
    <col min="1273" max="1273" width="14.375" style="15" customWidth="1"/>
    <col min="1274" max="1274" width="10.625" style="15" customWidth="1"/>
    <col min="1275" max="1275" width="12.125" style="15" customWidth="1"/>
    <col min="1276" max="1276" width="14.375" style="15" customWidth="1"/>
    <col min="1277" max="1277" width="5" style="15" customWidth="1"/>
    <col min="1278" max="1528" width="9" style="15"/>
    <col min="1529" max="1529" width="14.375" style="15" customWidth="1"/>
    <col min="1530" max="1530" width="10.625" style="15" customWidth="1"/>
    <col min="1531" max="1531" width="12.125" style="15" customWidth="1"/>
    <col min="1532" max="1532" width="14.375" style="15" customWidth="1"/>
    <col min="1533" max="1533" width="5" style="15" customWidth="1"/>
    <col min="1534" max="1784" width="9" style="15"/>
    <col min="1785" max="1785" width="14.375" style="15" customWidth="1"/>
    <col min="1786" max="1786" width="10.625" style="15" customWidth="1"/>
    <col min="1787" max="1787" width="12.125" style="15" customWidth="1"/>
    <col min="1788" max="1788" width="14.375" style="15" customWidth="1"/>
    <col min="1789" max="1789" width="5" style="15" customWidth="1"/>
    <col min="1790" max="2040" width="9" style="15"/>
    <col min="2041" max="2041" width="14.375" style="15" customWidth="1"/>
    <col min="2042" max="2042" width="10.625" style="15" customWidth="1"/>
    <col min="2043" max="2043" width="12.125" style="15" customWidth="1"/>
    <col min="2044" max="2044" width="14.375" style="15" customWidth="1"/>
    <col min="2045" max="2045" width="5" style="15" customWidth="1"/>
    <col min="2046" max="2296" width="9" style="15"/>
    <col min="2297" max="2297" width="14.375" style="15" customWidth="1"/>
    <col min="2298" max="2298" width="10.625" style="15" customWidth="1"/>
    <col min="2299" max="2299" width="12.125" style="15" customWidth="1"/>
    <col min="2300" max="2300" width="14.375" style="15" customWidth="1"/>
    <col min="2301" max="2301" width="5" style="15" customWidth="1"/>
    <col min="2302" max="2552" width="9" style="15"/>
    <col min="2553" max="2553" width="14.375" style="15" customWidth="1"/>
    <col min="2554" max="2554" width="10.625" style="15" customWidth="1"/>
    <col min="2555" max="2555" width="12.125" style="15" customWidth="1"/>
    <col min="2556" max="2556" width="14.375" style="15" customWidth="1"/>
    <col min="2557" max="2557" width="5" style="15" customWidth="1"/>
    <col min="2558" max="2808" width="9" style="15"/>
    <col min="2809" max="2809" width="14.375" style="15" customWidth="1"/>
    <col min="2810" max="2810" width="10.625" style="15" customWidth="1"/>
    <col min="2811" max="2811" width="12.125" style="15" customWidth="1"/>
    <col min="2812" max="2812" width="14.375" style="15" customWidth="1"/>
    <col min="2813" max="2813" width="5" style="15" customWidth="1"/>
    <col min="2814" max="3064" width="9" style="15"/>
    <col min="3065" max="3065" width="14.375" style="15" customWidth="1"/>
    <col min="3066" max="3066" width="10.625" style="15" customWidth="1"/>
    <col min="3067" max="3067" width="12.125" style="15" customWidth="1"/>
    <col min="3068" max="3068" width="14.375" style="15" customWidth="1"/>
    <col min="3069" max="3069" width="5" style="15" customWidth="1"/>
    <col min="3070" max="3320" width="9" style="15"/>
    <col min="3321" max="3321" width="14.375" style="15" customWidth="1"/>
    <col min="3322" max="3322" width="10.625" style="15" customWidth="1"/>
    <col min="3323" max="3323" width="12.125" style="15" customWidth="1"/>
    <col min="3324" max="3324" width="14.375" style="15" customWidth="1"/>
    <col min="3325" max="3325" width="5" style="15" customWidth="1"/>
    <col min="3326" max="3576" width="9" style="15"/>
    <col min="3577" max="3577" width="14.375" style="15" customWidth="1"/>
    <col min="3578" max="3578" width="10.625" style="15" customWidth="1"/>
    <col min="3579" max="3579" width="12.125" style="15" customWidth="1"/>
    <col min="3580" max="3580" width="14.375" style="15" customWidth="1"/>
    <col min="3581" max="3581" width="5" style="15" customWidth="1"/>
    <col min="3582" max="3832" width="9" style="15"/>
    <col min="3833" max="3833" width="14.375" style="15" customWidth="1"/>
    <col min="3834" max="3834" width="10.625" style="15" customWidth="1"/>
    <col min="3835" max="3835" width="12.125" style="15" customWidth="1"/>
    <col min="3836" max="3836" width="14.375" style="15" customWidth="1"/>
    <col min="3837" max="3837" width="5" style="15" customWidth="1"/>
    <col min="3838" max="4088" width="9" style="15"/>
    <col min="4089" max="4089" width="14.375" style="15" customWidth="1"/>
    <col min="4090" max="4090" width="10.625" style="15" customWidth="1"/>
    <col min="4091" max="4091" width="12.125" style="15" customWidth="1"/>
    <col min="4092" max="4092" width="14.375" style="15" customWidth="1"/>
    <col min="4093" max="4093" width="5" style="15" customWidth="1"/>
    <col min="4094" max="4344" width="9" style="15"/>
    <col min="4345" max="4345" width="14.375" style="15" customWidth="1"/>
    <col min="4346" max="4346" width="10.625" style="15" customWidth="1"/>
    <col min="4347" max="4347" width="12.125" style="15" customWidth="1"/>
    <col min="4348" max="4348" width="14.375" style="15" customWidth="1"/>
    <col min="4349" max="4349" width="5" style="15" customWidth="1"/>
    <col min="4350" max="4600" width="9" style="15"/>
    <col min="4601" max="4601" width="14.375" style="15" customWidth="1"/>
    <col min="4602" max="4602" width="10.625" style="15" customWidth="1"/>
    <col min="4603" max="4603" width="12.125" style="15" customWidth="1"/>
    <col min="4604" max="4604" width="14.375" style="15" customWidth="1"/>
    <col min="4605" max="4605" width="5" style="15" customWidth="1"/>
    <col min="4606" max="4856" width="9" style="15"/>
    <col min="4857" max="4857" width="14.375" style="15" customWidth="1"/>
    <col min="4858" max="4858" width="10.625" style="15" customWidth="1"/>
    <col min="4859" max="4859" width="12.125" style="15" customWidth="1"/>
    <col min="4860" max="4860" width="14.375" style="15" customWidth="1"/>
    <col min="4861" max="4861" width="5" style="15" customWidth="1"/>
    <col min="4862" max="5112" width="9" style="15"/>
    <col min="5113" max="5113" width="14.375" style="15" customWidth="1"/>
    <col min="5114" max="5114" width="10.625" style="15" customWidth="1"/>
    <col min="5115" max="5115" width="12.125" style="15" customWidth="1"/>
    <col min="5116" max="5116" width="14.375" style="15" customWidth="1"/>
    <col min="5117" max="5117" width="5" style="15" customWidth="1"/>
    <col min="5118" max="5368" width="9" style="15"/>
    <col min="5369" max="5369" width="14.375" style="15" customWidth="1"/>
    <col min="5370" max="5370" width="10.625" style="15" customWidth="1"/>
    <col min="5371" max="5371" width="12.125" style="15" customWidth="1"/>
    <col min="5372" max="5372" width="14.375" style="15" customWidth="1"/>
    <col min="5373" max="5373" width="5" style="15" customWidth="1"/>
    <col min="5374" max="5624" width="9" style="15"/>
    <col min="5625" max="5625" width="14.375" style="15" customWidth="1"/>
    <col min="5626" max="5626" width="10.625" style="15" customWidth="1"/>
    <col min="5627" max="5627" width="12.125" style="15" customWidth="1"/>
    <col min="5628" max="5628" width="14.375" style="15" customWidth="1"/>
    <col min="5629" max="5629" width="5" style="15" customWidth="1"/>
    <col min="5630" max="5880" width="9" style="15"/>
    <col min="5881" max="5881" width="14.375" style="15" customWidth="1"/>
    <col min="5882" max="5882" width="10.625" style="15" customWidth="1"/>
    <col min="5883" max="5883" width="12.125" style="15" customWidth="1"/>
    <col min="5884" max="5884" width="14.375" style="15" customWidth="1"/>
    <col min="5885" max="5885" width="5" style="15" customWidth="1"/>
    <col min="5886" max="6136" width="9" style="15"/>
    <col min="6137" max="6137" width="14.375" style="15" customWidth="1"/>
    <col min="6138" max="6138" width="10.625" style="15" customWidth="1"/>
    <col min="6139" max="6139" width="12.125" style="15" customWidth="1"/>
    <col min="6140" max="6140" width="14.375" style="15" customWidth="1"/>
    <col min="6141" max="6141" width="5" style="15" customWidth="1"/>
    <col min="6142" max="6392" width="9" style="15"/>
    <col min="6393" max="6393" width="14.375" style="15" customWidth="1"/>
    <col min="6394" max="6394" width="10.625" style="15" customWidth="1"/>
    <col min="6395" max="6395" width="12.125" style="15" customWidth="1"/>
    <col min="6396" max="6396" width="14.375" style="15" customWidth="1"/>
    <col min="6397" max="6397" width="5" style="15" customWidth="1"/>
    <col min="6398" max="6648" width="9" style="15"/>
    <col min="6649" max="6649" width="14.375" style="15" customWidth="1"/>
    <col min="6650" max="6650" width="10.625" style="15" customWidth="1"/>
    <col min="6651" max="6651" width="12.125" style="15" customWidth="1"/>
    <col min="6652" max="6652" width="14.375" style="15" customWidth="1"/>
    <col min="6653" max="6653" width="5" style="15" customWidth="1"/>
    <col min="6654" max="6904" width="9" style="15"/>
    <col min="6905" max="6905" width="14.375" style="15" customWidth="1"/>
    <col min="6906" max="6906" width="10.625" style="15" customWidth="1"/>
    <col min="6907" max="6907" width="12.125" style="15" customWidth="1"/>
    <col min="6908" max="6908" width="14.375" style="15" customWidth="1"/>
    <col min="6909" max="6909" width="5" style="15" customWidth="1"/>
    <col min="6910" max="7160" width="9" style="15"/>
    <col min="7161" max="7161" width="14.375" style="15" customWidth="1"/>
    <col min="7162" max="7162" width="10.625" style="15" customWidth="1"/>
    <col min="7163" max="7163" width="12.125" style="15" customWidth="1"/>
    <col min="7164" max="7164" width="14.375" style="15" customWidth="1"/>
    <col min="7165" max="7165" width="5" style="15" customWidth="1"/>
    <col min="7166" max="7416" width="9" style="15"/>
    <col min="7417" max="7417" width="14.375" style="15" customWidth="1"/>
    <col min="7418" max="7418" width="10.625" style="15" customWidth="1"/>
    <col min="7419" max="7419" width="12.125" style="15" customWidth="1"/>
    <col min="7420" max="7420" width="14.375" style="15" customWidth="1"/>
    <col min="7421" max="7421" width="5" style="15" customWidth="1"/>
    <col min="7422" max="7672" width="9" style="15"/>
    <col min="7673" max="7673" width="14.375" style="15" customWidth="1"/>
    <col min="7674" max="7674" width="10.625" style="15" customWidth="1"/>
    <col min="7675" max="7675" width="12.125" style="15" customWidth="1"/>
    <col min="7676" max="7676" width="14.375" style="15" customWidth="1"/>
    <col min="7677" max="7677" width="5" style="15" customWidth="1"/>
    <col min="7678" max="7928" width="9" style="15"/>
    <col min="7929" max="7929" width="14.375" style="15" customWidth="1"/>
    <col min="7930" max="7930" width="10.625" style="15" customWidth="1"/>
    <col min="7931" max="7931" width="12.125" style="15" customWidth="1"/>
    <col min="7932" max="7932" width="14.375" style="15" customWidth="1"/>
    <col min="7933" max="7933" width="5" style="15" customWidth="1"/>
    <col min="7934" max="8184" width="9" style="15"/>
    <col min="8185" max="8185" width="14.375" style="15" customWidth="1"/>
    <col min="8186" max="8186" width="10.625" style="15" customWidth="1"/>
    <col min="8187" max="8187" width="12.125" style="15" customWidth="1"/>
    <col min="8188" max="8188" width="14.375" style="15" customWidth="1"/>
    <col min="8189" max="8189" width="5" style="15" customWidth="1"/>
    <col min="8190" max="8440" width="9" style="15"/>
    <col min="8441" max="8441" width="14.375" style="15" customWidth="1"/>
    <col min="8442" max="8442" width="10.625" style="15" customWidth="1"/>
    <col min="8443" max="8443" width="12.125" style="15" customWidth="1"/>
    <col min="8444" max="8444" width="14.375" style="15" customWidth="1"/>
    <col min="8445" max="8445" width="5" style="15" customWidth="1"/>
    <col min="8446" max="8696" width="9" style="15"/>
    <col min="8697" max="8697" width="14.375" style="15" customWidth="1"/>
    <col min="8698" max="8698" width="10.625" style="15" customWidth="1"/>
    <col min="8699" max="8699" width="12.125" style="15" customWidth="1"/>
    <col min="8700" max="8700" width="14.375" style="15" customWidth="1"/>
    <col min="8701" max="8701" width="5" style="15" customWidth="1"/>
    <col min="8702" max="8952" width="9" style="15"/>
    <col min="8953" max="8953" width="14.375" style="15" customWidth="1"/>
    <col min="8954" max="8954" width="10.625" style="15" customWidth="1"/>
    <col min="8955" max="8955" width="12.125" style="15" customWidth="1"/>
    <col min="8956" max="8956" width="14.375" style="15" customWidth="1"/>
    <col min="8957" max="8957" width="5" style="15" customWidth="1"/>
    <col min="8958" max="9208" width="9" style="15"/>
    <col min="9209" max="9209" width="14.375" style="15" customWidth="1"/>
    <col min="9210" max="9210" width="10.625" style="15" customWidth="1"/>
    <col min="9211" max="9211" width="12.125" style="15" customWidth="1"/>
    <col min="9212" max="9212" width="14.375" style="15" customWidth="1"/>
    <col min="9213" max="9213" width="5" style="15" customWidth="1"/>
    <col min="9214" max="9464" width="9" style="15"/>
    <col min="9465" max="9465" width="14.375" style="15" customWidth="1"/>
    <col min="9466" max="9466" width="10.625" style="15" customWidth="1"/>
    <col min="9467" max="9467" width="12.125" style="15" customWidth="1"/>
    <col min="9468" max="9468" width="14.375" style="15" customWidth="1"/>
    <col min="9469" max="9469" width="5" style="15" customWidth="1"/>
    <col min="9470" max="9720" width="9" style="15"/>
    <col min="9721" max="9721" width="14.375" style="15" customWidth="1"/>
    <col min="9722" max="9722" width="10.625" style="15" customWidth="1"/>
    <col min="9723" max="9723" width="12.125" style="15" customWidth="1"/>
    <col min="9724" max="9724" width="14.375" style="15" customWidth="1"/>
    <col min="9725" max="9725" width="5" style="15" customWidth="1"/>
    <col min="9726" max="9976" width="9" style="15"/>
    <col min="9977" max="9977" width="14.375" style="15" customWidth="1"/>
    <col min="9978" max="9978" width="10.625" style="15" customWidth="1"/>
    <col min="9979" max="9979" width="12.125" style="15" customWidth="1"/>
    <col min="9980" max="9980" width="14.375" style="15" customWidth="1"/>
    <col min="9981" max="9981" width="5" style="15" customWidth="1"/>
    <col min="9982" max="10232" width="9" style="15"/>
    <col min="10233" max="10233" width="14.375" style="15" customWidth="1"/>
    <col min="10234" max="10234" width="10.625" style="15" customWidth="1"/>
    <col min="10235" max="10235" width="12.125" style="15" customWidth="1"/>
    <col min="10236" max="10236" width="14.375" style="15" customWidth="1"/>
    <col min="10237" max="10237" width="5" style="15" customWidth="1"/>
    <col min="10238" max="10488" width="9" style="15"/>
    <col min="10489" max="10489" width="14.375" style="15" customWidth="1"/>
    <col min="10490" max="10490" width="10.625" style="15" customWidth="1"/>
    <col min="10491" max="10491" width="12.125" style="15" customWidth="1"/>
    <col min="10492" max="10492" width="14.375" style="15" customWidth="1"/>
    <col min="10493" max="10493" width="5" style="15" customWidth="1"/>
    <col min="10494" max="10744" width="9" style="15"/>
    <col min="10745" max="10745" width="14.375" style="15" customWidth="1"/>
    <col min="10746" max="10746" width="10.625" style="15" customWidth="1"/>
    <col min="10747" max="10747" width="12.125" style="15" customWidth="1"/>
    <col min="10748" max="10748" width="14.375" style="15" customWidth="1"/>
    <col min="10749" max="10749" width="5" style="15" customWidth="1"/>
    <col min="10750" max="11000" width="9" style="15"/>
    <col min="11001" max="11001" width="14.375" style="15" customWidth="1"/>
    <col min="11002" max="11002" width="10.625" style="15" customWidth="1"/>
    <col min="11003" max="11003" width="12.125" style="15" customWidth="1"/>
    <col min="11004" max="11004" width="14.375" style="15" customWidth="1"/>
    <col min="11005" max="11005" width="5" style="15" customWidth="1"/>
    <col min="11006" max="11256" width="9" style="15"/>
    <col min="11257" max="11257" width="14.375" style="15" customWidth="1"/>
    <col min="11258" max="11258" width="10.625" style="15" customWidth="1"/>
    <col min="11259" max="11259" width="12.125" style="15" customWidth="1"/>
    <col min="11260" max="11260" width="14.375" style="15" customWidth="1"/>
    <col min="11261" max="11261" width="5" style="15" customWidth="1"/>
    <col min="11262" max="11512" width="9" style="15"/>
    <col min="11513" max="11513" width="14.375" style="15" customWidth="1"/>
    <col min="11514" max="11514" width="10.625" style="15" customWidth="1"/>
    <col min="11515" max="11515" width="12.125" style="15" customWidth="1"/>
    <col min="11516" max="11516" width="14.375" style="15" customWidth="1"/>
    <col min="11517" max="11517" width="5" style="15" customWidth="1"/>
    <col min="11518" max="11768" width="9" style="15"/>
    <col min="11769" max="11769" width="14.375" style="15" customWidth="1"/>
    <col min="11770" max="11770" width="10.625" style="15" customWidth="1"/>
    <col min="11771" max="11771" width="12.125" style="15" customWidth="1"/>
    <col min="11772" max="11772" width="14.375" style="15" customWidth="1"/>
    <col min="11773" max="11773" width="5" style="15" customWidth="1"/>
    <col min="11774" max="12024" width="9" style="15"/>
    <col min="12025" max="12025" width="14.375" style="15" customWidth="1"/>
    <col min="12026" max="12026" width="10.625" style="15" customWidth="1"/>
    <col min="12027" max="12027" width="12.125" style="15" customWidth="1"/>
    <col min="12028" max="12028" width="14.375" style="15" customWidth="1"/>
    <col min="12029" max="12029" width="5" style="15" customWidth="1"/>
    <col min="12030" max="12280" width="9" style="15"/>
    <col min="12281" max="12281" width="14.375" style="15" customWidth="1"/>
    <col min="12282" max="12282" width="10.625" style="15" customWidth="1"/>
    <col min="12283" max="12283" width="12.125" style="15" customWidth="1"/>
    <col min="12284" max="12284" width="14.375" style="15" customWidth="1"/>
    <col min="12285" max="12285" width="5" style="15" customWidth="1"/>
    <col min="12286" max="12536" width="9" style="15"/>
    <col min="12537" max="12537" width="14.375" style="15" customWidth="1"/>
    <col min="12538" max="12538" width="10.625" style="15" customWidth="1"/>
    <col min="12539" max="12539" width="12.125" style="15" customWidth="1"/>
    <col min="12540" max="12540" width="14.375" style="15" customWidth="1"/>
    <col min="12541" max="12541" width="5" style="15" customWidth="1"/>
    <col min="12542" max="12792" width="9" style="15"/>
    <col min="12793" max="12793" width="14.375" style="15" customWidth="1"/>
    <col min="12794" max="12794" width="10.625" style="15" customWidth="1"/>
    <col min="12795" max="12795" width="12.125" style="15" customWidth="1"/>
    <col min="12796" max="12796" width="14.375" style="15" customWidth="1"/>
    <col min="12797" max="12797" width="5" style="15" customWidth="1"/>
    <col min="12798" max="13048" width="9" style="15"/>
    <col min="13049" max="13049" width="14.375" style="15" customWidth="1"/>
    <col min="13050" max="13050" width="10.625" style="15" customWidth="1"/>
    <col min="13051" max="13051" width="12.125" style="15" customWidth="1"/>
    <col min="13052" max="13052" width="14.375" style="15" customWidth="1"/>
    <col min="13053" max="13053" width="5" style="15" customWidth="1"/>
    <col min="13054" max="13304" width="9" style="15"/>
    <col min="13305" max="13305" width="14.375" style="15" customWidth="1"/>
    <col min="13306" max="13306" width="10.625" style="15" customWidth="1"/>
    <col min="13307" max="13307" width="12.125" style="15" customWidth="1"/>
    <col min="13308" max="13308" width="14.375" style="15" customWidth="1"/>
    <col min="13309" max="13309" width="5" style="15" customWidth="1"/>
    <col min="13310" max="13560" width="9" style="15"/>
    <col min="13561" max="13561" width="14.375" style="15" customWidth="1"/>
    <col min="13562" max="13562" width="10.625" style="15" customWidth="1"/>
    <col min="13563" max="13563" width="12.125" style="15" customWidth="1"/>
    <col min="13564" max="13564" width="14.375" style="15" customWidth="1"/>
    <col min="13565" max="13565" width="5" style="15" customWidth="1"/>
    <col min="13566" max="13816" width="9" style="15"/>
    <col min="13817" max="13817" width="14.375" style="15" customWidth="1"/>
    <col min="13818" max="13818" width="10.625" style="15" customWidth="1"/>
    <col min="13819" max="13819" width="12.125" style="15" customWidth="1"/>
    <col min="13820" max="13820" width="14.375" style="15" customWidth="1"/>
    <col min="13821" max="13821" width="5" style="15" customWidth="1"/>
    <col min="13822" max="14072" width="9" style="15"/>
    <col min="14073" max="14073" width="14.375" style="15" customWidth="1"/>
    <col min="14074" max="14074" width="10.625" style="15" customWidth="1"/>
    <col min="14075" max="14075" width="12.125" style="15" customWidth="1"/>
    <col min="14076" max="14076" width="14.375" style="15" customWidth="1"/>
    <col min="14077" max="14077" width="5" style="15" customWidth="1"/>
    <col min="14078" max="14328" width="9" style="15"/>
    <col min="14329" max="14329" width="14.375" style="15" customWidth="1"/>
    <col min="14330" max="14330" width="10.625" style="15" customWidth="1"/>
    <col min="14331" max="14331" width="12.125" style="15" customWidth="1"/>
    <col min="14332" max="14332" width="14.375" style="15" customWidth="1"/>
    <col min="14333" max="14333" width="5" style="15" customWidth="1"/>
    <col min="14334" max="14584" width="9" style="15"/>
    <col min="14585" max="14585" width="14.375" style="15" customWidth="1"/>
    <col min="14586" max="14586" width="10.625" style="15" customWidth="1"/>
    <col min="14587" max="14587" width="12.125" style="15" customWidth="1"/>
    <col min="14588" max="14588" width="14.375" style="15" customWidth="1"/>
    <col min="14589" max="14589" width="5" style="15" customWidth="1"/>
    <col min="14590" max="14840" width="9" style="15"/>
    <col min="14841" max="14841" width="14.375" style="15" customWidth="1"/>
    <col min="14842" max="14842" width="10.625" style="15" customWidth="1"/>
    <col min="14843" max="14843" width="12.125" style="15" customWidth="1"/>
    <col min="14844" max="14844" width="14.375" style="15" customWidth="1"/>
    <col min="14845" max="14845" width="5" style="15" customWidth="1"/>
    <col min="14846" max="15096" width="9" style="15"/>
    <col min="15097" max="15097" width="14.375" style="15" customWidth="1"/>
    <col min="15098" max="15098" width="10.625" style="15" customWidth="1"/>
    <col min="15099" max="15099" width="12.125" style="15" customWidth="1"/>
    <col min="15100" max="15100" width="14.375" style="15" customWidth="1"/>
    <col min="15101" max="15101" width="5" style="15" customWidth="1"/>
    <col min="15102" max="15352" width="9" style="15"/>
    <col min="15353" max="15353" width="14.375" style="15" customWidth="1"/>
    <col min="15354" max="15354" width="10.625" style="15" customWidth="1"/>
    <col min="15355" max="15355" width="12.125" style="15" customWidth="1"/>
    <col min="15356" max="15356" width="14.375" style="15" customWidth="1"/>
    <col min="15357" max="15357" width="5" style="15" customWidth="1"/>
    <col min="15358" max="15608" width="9" style="15"/>
    <col min="15609" max="15609" width="14.375" style="15" customWidth="1"/>
    <col min="15610" max="15610" width="10.625" style="15" customWidth="1"/>
    <col min="15611" max="15611" width="12.125" style="15" customWidth="1"/>
    <col min="15612" max="15612" width="14.375" style="15" customWidth="1"/>
    <col min="15613" max="15613" width="5" style="15" customWidth="1"/>
    <col min="15614" max="15864" width="9" style="15"/>
    <col min="15865" max="15865" width="14.375" style="15" customWidth="1"/>
    <col min="15866" max="15866" width="10.625" style="15" customWidth="1"/>
    <col min="15867" max="15867" width="12.125" style="15" customWidth="1"/>
    <col min="15868" max="15868" width="14.375" style="15" customWidth="1"/>
    <col min="15869" max="15869" width="5" style="15" customWidth="1"/>
    <col min="15870" max="16120" width="9" style="15"/>
    <col min="16121" max="16121" width="14.375" style="15" customWidth="1"/>
    <col min="16122" max="16122" width="10.625" style="15" customWidth="1"/>
    <col min="16123" max="16123" width="12.125" style="15" customWidth="1"/>
    <col min="16124" max="16124" width="14.375" style="15" customWidth="1"/>
    <col min="16125" max="16125" width="5" style="15" customWidth="1"/>
    <col min="16126" max="16376" width="9" style="15"/>
    <col min="16377" max="16384" width="9" style="15" customWidth="1"/>
  </cols>
  <sheetData>
    <row r="1" spans="1:18" ht="39.75" customHeight="1" x14ac:dyDescent="0.15">
      <c r="A1" s="114" t="s">
        <v>73</v>
      </c>
      <c r="B1" s="114"/>
      <c r="C1" s="114"/>
      <c r="D1" s="114"/>
      <c r="E1" s="114"/>
      <c r="F1" s="114"/>
      <c r="G1" s="114"/>
      <c r="H1" s="114"/>
      <c r="I1" s="14"/>
    </row>
    <row r="2" spans="1:18" s="3" customFormat="1" ht="26.25" customHeight="1" thickBot="1" x14ac:dyDescent="0.2">
      <c r="A2" s="119" t="s">
        <v>70</v>
      </c>
      <c r="B2" s="119"/>
      <c r="C2" s="119"/>
      <c r="D2" s="119"/>
      <c r="E2" s="119"/>
      <c r="F2" s="119"/>
      <c r="G2" s="119"/>
      <c r="H2" s="119"/>
    </row>
    <row r="3" spans="1:18" ht="31.15" customHeight="1" thickBot="1" x14ac:dyDescent="0.2">
      <c r="A3" s="127" t="s">
        <v>68</v>
      </c>
      <c r="B3" s="128"/>
      <c r="C3" s="128"/>
      <c r="D3" s="128"/>
      <c r="E3" s="128"/>
      <c r="F3" s="128"/>
      <c r="G3" s="128"/>
      <c r="H3" s="129"/>
      <c r="I3" s="14"/>
    </row>
    <row r="4" spans="1:18" s="16" customFormat="1" ht="32.25" customHeight="1" x14ac:dyDescent="0.15">
      <c r="A4" s="65" t="s">
        <v>16</v>
      </c>
      <c r="B4" s="115">
        <f>参加申込書!C5</f>
        <v>0</v>
      </c>
      <c r="C4" s="115"/>
      <c r="D4" s="115"/>
      <c r="E4" s="115"/>
      <c r="F4" s="115"/>
      <c r="G4" s="115"/>
      <c r="H4" s="116"/>
    </row>
    <row r="5" spans="1:18" s="16" customFormat="1" ht="32.25" customHeight="1" x14ac:dyDescent="0.15">
      <c r="A5" s="66" t="s">
        <v>17</v>
      </c>
      <c r="B5" s="117">
        <f>参加申込書!C6</f>
        <v>0</v>
      </c>
      <c r="C5" s="117"/>
      <c r="D5" s="117"/>
      <c r="E5" s="117"/>
      <c r="F5" s="117"/>
      <c r="G5" s="117"/>
      <c r="H5" s="118"/>
    </row>
    <row r="6" spans="1:18" s="16" customFormat="1" ht="32.25" customHeight="1" x14ac:dyDescent="0.15">
      <c r="A6" s="66" t="s">
        <v>18</v>
      </c>
      <c r="B6" s="117">
        <f>参加申込書!C7</f>
        <v>0</v>
      </c>
      <c r="C6" s="117"/>
      <c r="D6" s="117"/>
      <c r="E6" s="117"/>
      <c r="F6" s="117"/>
      <c r="G6" s="117"/>
      <c r="H6" s="118"/>
    </row>
    <row r="7" spans="1:18" s="16" customFormat="1" ht="32.25" customHeight="1" x14ac:dyDescent="0.15">
      <c r="A7" s="66" t="s">
        <v>19</v>
      </c>
      <c r="B7" s="117">
        <f>参加申込書!C8</f>
        <v>0</v>
      </c>
      <c r="C7" s="117"/>
      <c r="D7" s="117"/>
      <c r="E7" s="117"/>
      <c r="F7" s="117"/>
      <c r="G7" s="117"/>
      <c r="H7" s="118"/>
    </row>
    <row r="8" spans="1:18" s="16" customFormat="1" ht="32.25" customHeight="1" thickBot="1" x14ac:dyDescent="0.2">
      <c r="A8" s="67" t="s">
        <v>20</v>
      </c>
      <c r="B8" s="143">
        <f>参加申込書!C9</f>
        <v>0</v>
      </c>
      <c r="C8" s="143"/>
      <c r="D8" s="143"/>
      <c r="E8" s="143"/>
      <c r="F8" s="143"/>
      <c r="G8" s="143"/>
      <c r="H8" s="144"/>
    </row>
    <row r="9" spans="1:18" s="16" customFormat="1" ht="32.25" customHeight="1" thickBot="1" x14ac:dyDescent="0.2">
      <c r="A9" s="17" t="s">
        <v>67</v>
      </c>
      <c r="B9" s="18" t="s">
        <v>21</v>
      </c>
      <c r="C9" s="19" t="s">
        <v>74</v>
      </c>
      <c r="D9" s="45">
        <f>参加申込書!D12</f>
        <v>0</v>
      </c>
      <c r="E9" s="20" t="s">
        <v>22</v>
      </c>
      <c r="F9" s="145">
        <f>9000*D9</f>
        <v>0</v>
      </c>
      <c r="G9" s="145"/>
      <c r="H9" s="27" t="s">
        <v>23</v>
      </c>
    </row>
    <row r="10" spans="1:18" s="16" customFormat="1" ht="32.25" customHeight="1" thickBot="1" x14ac:dyDescent="0.2">
      <c r="A10" s="28" t="s">
        <v>24</v>
      </c>
      <c r="B10" s="26" t="s">
        <v>25</v>
      </c>
      <c r="C10" s="146">
        <v>0</v>
      </c>
      <c r="D10" s="147"/>
      <c r="E10" s="21" t="s">
        <v>26</v>
      </c>
      <c r="F10" s="148" t="s">
        <v>37</v>
      </c>
      <c r="G10" s="148"/>
      <c r="H10" s="149"/>
    </row>
    <row r="11" spans="1:18" s="16" customFormat="1" ht="32.25" customHeight="1" x14ac:dyDescent="0.15">
      <c r="A11" s="130" t="s">
        <v>48</v>
      </c>
      <c r="B11" s="41" t="s">
        <v>28</v>
      </c>
      <c r="C11" s="42" t="s">
        <v>43</v>
      </c>
      <c r="D11" s="21"/>
      <c r="E11" s="21" t="s">
        <v>27</v>
      </c>
      <c r="F11" s="122">
        <f>D11*5000</f>
        <v>0</v>
      </c>
      <c r="G11" s="122"/>
      <c r="H11" s="29" t="s">
        <v>38</v>
      </c>
    </row>
    <row r="12" spans="1:18" s="16" customFormat="1" ht="32.25" customHeight="1" x14ac:dyDescent="0.15">
      <c r="A12" s="131"/>
      <c r="B12" s="22" t="s">
        <v>29</v>
      </c>
      <c r="C12" s="40" t="s">
        <v>44</v>
      </c>
      <c r="D12" s="30"/>
      <c r="E12" s="30" t="s">
        <v>27</v>
      </c>
      <c r="F12" s="123">
        <f>D12*10000</f>
        <v>0</v>
      </c>
      <c r="G12" s="123"/>
      <c r="H12" s="31" t="s">
        <v>38</v>
      </c>
    </row>
    <row r="13" spans="1:18" s="16" customFormat="1" ht="32.25" customHeight="1" x14ac:dyDescent="0.15">
      <c r="A13" s="131"/>
      <c r="B13" s="23" t="s">
        <v>30</v>
      </c>
      <c r="C13" s="77" t="s">
        <v>45</v>
      </c>
      <c r="D13" s="44"/>
      <c r="E13" s="44" t="s">
        <v>27</v>
      </c>
      <c r="F13" s="123">
        <f>D13*20000</f>
        <v>0</v>
      </c>
      <c r="G13" s="123"/>
      <c r="H13" s="31" t="s">
        <v>38</v>
      </c>
      <c r="Q13" s="123"/>
      <c r="R13" s="123"/>
    </row>
    <row r="14" spans="1:18" s="16" customFormat="1" ht="32.25" customHeight="1" x14ac:dyDescent="0.15">
      <c r="A14" s="131"/>
      <c r="B14" s="22" t="s">
        <v>39</v>
      </c>
      <c r="C14" s="40" t="s">
        <v>46</v>
      </c>
      <c r="D14" s="30"/>
      <c r="E14" s="30" t="s">
        <v>27</v>
      </c>
      <c r="F14" s="123">
        <f>D14*2000</f>
        <v>0</v>
      </c>
      <c r="G14" s="123"/>
      <c r="H14" s="31" t="s">
        <v>38</v>
      </c>
    </row>
    <row r="15" spans="1:18" s="16" customFormat="1" ht="32.25" customHeight="1" x14ac:dyDescent="0.15">
      <c r="A15" s="131"/>
      <c r="B15" s="132" t="s">
        <v>47</v>
      </c>
      <c r="C15" s="133"/>
      <c r="D15" s="133"/>
      <c r="E15" s="133"/>
      <c r="F15" s="134">
        <f>SUM(F11:G14)</f>
        <v>0</v>
      </c>
      <c r="G15" s="134"/>
      <c r="H15" s="43" t="s">
        <v>38</v>
      </c>
    </row>
    <row r="16" spans="1:18" s="16" customFormat="1" ht="32.25" customHeight="1" x14ac:dyDescent="0.15">
      <c r="A16" s="131"/>
      <c r="B16" s="135" t="s">
        <v>31</v>
      </c>
      <c r="C16" s="120"/>
      <c r="D16" s="121"/>
      <c r="E16" s="120"/>
      <c r="F16" s="138"/>
      <c r="G16" s="138"/>
      <c r="H16" s="139"/>
    </row>
    <row r="17" spans="1:10" s="16" customFormat="1" ht="32.25" customHeight="1" x14ac:dyDescent="0.15">
      <c r="A17" s="131"/>
      <c r="B17" s="136"/>
      <c r="C17" s="120"/>
      <c r="D17" s="121"/>
      <c r="E17" s="120"/>
      <c r="F17" s="138"/>
      <c r="G17" s="138"/>
      <c r="H17" s="139"/>
    </row>
    <row r="18" spans="1:10" s="16" customFormat="1" ht="32.25" customHeight="1" x14ac:dyDescent="0.15">
      <c r="A18" s="131"/>
      <c r="B18" s="137"/>
      <c r="C18" s="120"/>
      <c r="D18" s="121"/>
      <c r="E18" s="120"/>
      <c r="F18" s="138"/>
      <c r="G18" s="138"/>
      <c r="H18" s="139"/>
    </row>
    <row r="19" spans="1:10" s="16" customFormat="1" ht="32.25" customHeight="1" thickBot="1" x14ac:dyDescent="0.2">
      <c r="A19" s="131"/>
      <c r="B19" s="140" t="s">
        <v>63</v>
      </c>
      <c r="C19" s="141"/>
      <c r="D19" s="141"/>
      <c r="E19" s="141"/>
      <c r="F19" s="141"/>
      <c r="G19" s="141"/>
      <c r="H19" s="142"/>
    </row>
    <row r="20" spans="1:10" s="16" customFormat="1" ht="32.25" customHeight="1" thickBot="1" x14ac:dyDescent="0.2">
      <c r="A20" s="124" t="s">
        <v>32</v>
      </c>
      <c r="B20" s="125"/>
      <c r="C20" s="125"/>
      <c r="D20" s="126">
        <f>SUM(F9,F15)</f>
        <v>0</v>
      </c>
      <c r="E20" s="126"/>
      <c r="F20" s="126"/>
      <c r="G20" s="126"/>
      <c r="H20" s="71" t="s">
        <v>23</v>
      </c>
      <c r="J20" s="25"/>
    </row>
    <row r="21" spans="1:10" s="16" customFormat="1" ht="32.25" customHeight="1" x14ac:dyDescent="0.15">
      <c r="A21" s="73"/>
      <c r="B21" s="72"/>
      <c r="C21" s="72"/>
      <c r="D21" s="74"/>
      <c r="E21" s="74"/>
      <c r="F21" s="74"/>
      <c r="G21" s="74"/>
      <c r="H21" s="64"/>
      <c r="J21" s="25"/>
    </row>
    <row r="22" spans="1:10" s="16" customFormat="1" ht="32.25" customHeight="1" x14ac:dyDescent="0.15">
      <c r="A22" s="73"/>
      <c r="B22" s="72"/>
      <c r="C22" s="72"/>
      <c r="D22" s="74"/>
      <c r="E22" s="74"/>
      <c r="F22" s="74"/>
      <c r="G22" s="74"/>
      <c r="H22" s="64"/>
      <c r="J22" s="25"/>
    </row>
    <row r="23" spans="1:10" s="16" customFormat="1" ht="32.25" customHeight="1" x14ac:dyDescent="0.15">
      <c r="A23" s="73"/>
      <c r="B23" s="72"/>
      <c r="C23" s="72"/>
      <c r="D23" s="74"/>
      <c r="E23" s="74"/>
      <c r="F23" s="74"/>
      <c r="G23" s="74"/>
      <c r="H23" s="64"/>
      <c r="J23" s="25"/>
    </row>
    <row r="24" spans="1:10" s="16" customFormat="1" ht="23.25" customHeight="1" thickBot="1" x14ac:dyDescent="0.2">
      <c r="A24" s="39" t="s">
        <v>36</v>
      </c>
      <c r="B24" s="78" t="s">
        <v>75</v>
      </c>
      <c r="C24" s="75"/>
      <c r="D24" s="75"/>
      <c r="E24" s="75"/>
      <c r="F24" s="75"/>
      <c r="G24" s="75"/>
      <c r="H24" s="76"/>
    </row>
    <row r="25" spans="1:10" s="16" customFormat="1" ht="14.25" x14ac:dyDescent="0.15"/>
    <row r="26" spans="1:10" s="16" customFormat="1" ht="14.25" x14ac:dyDescent="0.15"/>
    <row r="27" spans="1:10" s="16" customFormat="1" ht="15" customHeight="1" x14ac:dyDescent="0.15"/>
    <row r="28" spans="1:10" s="16" customFormat="1" ht="14.25" x14ac:dyDescent="0.15"/>
    <row r="29" spans="1:10" s="16" customFormat="1" ht="14.25" x14ac:dyDescent="0.15"/>
    <row r="30" spans="1:10" s="16" customFormat="1" ht="14.25" x14ac:dyDescent="0.15"/>
    <row r="31" spans="1:10" s="16" customFormat="1" ht="14.25" x14ac:dyDescent="0.15"/>
    <row r="32" spans="1:10" s="16" customFormat="1" ht="14.25" x14ac:dyDescent="0.15"/>
    <row r="33" spans="11:11" s="16" customFormat="1" ht="15" customHeight="1" x14ac:dyDescent="0.15"/>
    <row r="34" spans="11:11" s="16" customFormat="1" ht="14.25" x14ac:dyDescent="0.15"/>
    <row r="35" spans="11:11" s="16" customFormat="1" ht="14.25" x14ac:dyDescent="0.15"/>
    <row r="36" spans="11:11" ht="14.25" x14ac:dyDescent="0.15">
      <c r="K36" s="16"/>
    </row>
    <row r="37" spans="11:11" ht="14.25" x14ac:dyDescent="0.15">
      <c r="K37" s="16"/>
    </row>
  </sheetData>
  <mergeCells count="29">
    <mergeCell ref="Q13:R13"/>
    <mergeCell ref="A20:C20"/>
    <mergeCell ref="D20:G20"/>
    <mergeCell ref="A3:H3"/>
    <mergeCell ref="A11:A19"/>
    <mergeCell ref="B15:E15"/>
    <mergeCell ref="F15:G15"/>
    <mergeCell ref="B16:B18"/>
    <mergeCell ref="E18:H18"/>
    <mergeCell ref="E17:H17"/>
    <mergeCell ref="E16:H16"/>
    <mergeCell ref="B19:H19"/>
    <mergeCell ref="B8:H8"/>
    <mergeCell ref="F9:G9"/>
    <mergeCell ref="C10:D10"/>
    <mergeCell ref="F10:H10"/>
    <mergeCell ref="C16:D16"/>
    <mergeCell ref="C17:D17"/>
    <mergeCell ref="C18:D18"/>
    <mergeCell ref="F11:G11"/>
    <mergeCell ref="F12:G12"/>
    <mergeCell ref="F13:G13"/>
    <mergeCell ref="F14:G14"/>
    <mergeCell ref="A1:H1"/>
    <mergeCell ref="B4:H4"/>
    <mergeCell ref="B5:H5"/>
    <mergeCell ref="B6:H6"/>
    <mergeCell ref="B7:H7"/>
    <mergeCell ref="A2:H2"/>
  </mergeCells>
  <phoneticPr fontId="1"/>
  <hyperlinks>
    <hyperlink ref="B24" r:id="rId1" display="mailto:yakuin@osaka-trampoline.com" xr:uid="{7F12627F-829E-4FCC-A36E-22136D8B9A94}"/>
  </hyperlinks>
  <pageMargins left="0.75" right="0.75" top="1" bottom="1" header="0.51200000000000001" footer="0.51200000000000001"/>
  <pageSetup paperSize="9" orientation="portrait" horizontalDpi="360" verticalDpi="360" r:id="rId2"/>
  <headerFooter alignWithMargins="0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E660B93-AEB3-F446-A610-CFD959C9913A}">
          <x14:formula1>
            <xm:f>参加申込書!$C$207:$C$210</xm:f>
          </x14:formula1>
          <xm:sqref>C10:D10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D24"/>
  <sheetViews>
    <sheetView topLeftCell="A10" zoomScaleNormal="100" zoomScaleSheetLayoutView="95" workbookViewId="0">
      <selection activeCell="G19" sqref="G19"/>
    </sheetView>
  </sheetViews>
  <sheetFormatPr defaultColWidth="9" defaultRowHeight="14.25" x14ac:dyDescent="0.15"/>
  <cols>
    <col min="1" max="1" width="15.625" style="8" customWidth="1"/>
    <col min="2" max="2" width="35" style="8" customWidth="1"/>
    <col min="3" max="3" width="15.125" style="8" customWidth="1"/>
    <col min="4" max="4" width="16.125" style="8" customWidth="1"/>
    <col min="5" max="5" width="3.5" style="8" customWidth="1"/>
    <col min="6" max="16384" width="9" style="8"/>
  </cols>
  <sheetData>
    <row r="1" spans="1:4" ht="26.25" customHeight="1" x14ac:dyDescent="0.15">
      <c r="A1" s="7"/>
      <c r="C1" s="156" t="s">
        <v>81</v>
      </c>
      <c r="D1" s="156"/>
    </row>
    <row r="2" spans="1:4" ht="26.25" customHeight="1" x14ac:dyDescent="0.15">
      <c r="A2" s="8" t="s">
        <v>2</v>
      </c>
    </row>
    <row r="3" spans="1:4" ht="26.25" customHeight="1" x14ac:dyDescent="0.15">
      <c r="B3" s="156" t="s">
        <v>80</v>
      </c>
      <c r="C3" s="156"/>
      <c r="D3" s="156"/>
    </row>
    <row r="4" spans="1:4" ht="26.25" customHeight="1" x14ac:dyDescent="0.15">
      <c r="C4" s="156" t="s">
        <v>40</v>
      </c>
      <c r="D4" s="156"/>
    </row>
    <row r="5" spans="1:4" ht="26.25" customHeight="1" x14ac:dyDescent="0.15"/>
    <row r="6" spans="1:4" ht="26.25" customHeight="1" x14ac:dyDescent="0.15">
      <c r="A6" s="158" t="s">
        <v>82</v>
      </c>
      <c r="B6" s="158"/>
      <c r="C6" s="158"/>
      <c r="D6" s="158"/>
    </row>
    <row r="7" spans="1:4" ht="26.25" customHeight="1" x14ac:dyDescent="0.15">
      <c r="A7" s="158" t="s">
        <v>1</v>
      </c>
      <c r="B7" s="158"/>
      <c r="C7" s="158"/>
      <c r="D7" s="158"/>
    </row>
    <row r="8" spans="1:4" ht="26.25" customHeight="1" x14ac:dyDescent="0.15"/>
    <row r="9" spans="1:4" ht="26.25" customHeight="1" x14ac:dyDescent="0.15">
      <c r="A9" s="8" t="s">
        <v>83</v>
      </c>
    </row>
    <row r="10" spans="1:4" ht="26.25" customHeight="1" x14ac:dyDescent="0.15">
      <c r="A10" s="8" t="s">
        <v>3</v>
      </c>
    </row>
    <row r="11" spans="1:4" ht="26.25" customHeight="1" x14ac:dyDescent="0.15">
      <c r="A11" s="8" t="s">
        <v>4</v>
      </c>
    </row>
    <row r="12" spans="1:4" ht="26.25" customHeight="1" x14ac:dyDescent="0.15">
      <c r="A12" s="8" t="s">
        <v>5</v>
      </c>
    </row>
    <row r="13" spans="1:4" ht="26.25" customHeight="1" x14ac:dyDescent="0.15"/>
    <row r="14" spans="1:4" ht="26.25" customHeight="1" x14ac:dyDescent="0.15">
      <c r="A14" s="157" t="s">
        <v>0</v>
      </c>
      <c r="B14" s="157"/>
      <c r="C14" s="157"/>
      <c r="D14" s="157"/>
    </row>
    <row r="15" spans="1:4" ht="26.25" customHeight="1" x14ac:dyDescent="0.15"/>
    <row r="16" spans="1:4" ht="26.25" customHeight="1" x14ac:dyDescent="0.15">
      <c r="A16" s="8" t="s">
        <v>77</v>
      </c>
    </row>
    <row r="17" spans="1:4" ht="26.25" customHeight="1" x14ac:dyDescent="0.15">
      <c r="A17" s="8" t="s">
        <v>78</v>
      </c>
    </row>
    <row r="18" spans="1:4" ht="26.25" customHeight="1" x14ac:dyDescent="0.15">
      <c r="A18" s="8" t="s">
        <v>79</v>
      </c>
    </row>
    <row r="19" spans="1:4" ht="26.25" customHeight="1" x14ac:dyDescent="0.15">
      <c r="B19" s="36"/>
    </row>
    <row r="20" spans="1:4" ht="21.75" customHeight="1" x14ac:dyDescent="0.15"/>
    <row r="21" spans="1:4" ht="41.25" customHeight="1" x14ac:dyDescent="0.15">
      <c r="A21" s="150" t="s">
        <v>14</v>
      </c>
      <c r="B21" s="151"/>
      <c r="C21" s="151"/>
      <c r="D21" s="152"/>
    </row>
    <row r="22" spans="1:4" ht="40.5" customHeight="1" x14ac:dyDescent="0.15">
      <c r="A22" s="32" t="s">
        <v>6</v>
      </c>
      <c r="B22" s="33"/>
      <c r="C22" s="34" t="s">
        <v>34</v>
      </c>
      <c r="D22" s="35" t="s">
        <v>35</v>
      </c>
    </row>
    <row r="23" spans="1:4" ht="40.5" customHeight="1" x14ac:dyDescent="0.15">
      <c r="A23" s="9" t="s">
        <v>7</v>
      </c>
      <c r="B23" s="10"/>
      <c r="C23" s="11" t="s">
        <v>9</v>
      </c>
      <c r="D23" s="12" t="s">
        <v>33</v>
      </c>
    </row>
    <row r="24" spans="1:4" ht="40.5" customHeight="1" x14ac:dyDescent="0.15">
      <c r="A24" s="13" t="s">
        <v>8</v>
      </c>
      <c r="B24" s="153"/>
      <c r="C24" s="154"/>
      <c r="D24" s="155"/>
    </row>
  </sheetData>
  <mergeCells count="8">
    <mergeCell ref="A21:D21"/>
    <mergeCell ref="B24:D24"/>
    <mergeCell ref="C4:D4"/>
    <mergeCell ref="C1:D1"/>
    <mergeCell ref="A14:D14"/>
    <mergeCell ref="A6:D6"/>
    <mergeCell ref="A7:D7"/>
    <mergeCell ref="B3:D3"/>
  </mergeCells>
  <phoneticPr fontId="1"/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参加申込書</vt:lpstr>
      <vt:lpstr>総括表</vt:lpstr>
      <vt:lpstr>審判依頼</vt:lpstr>
      <vt:lpstr>参加申込書!Print_Area</vt:lpstr>
      <vt:lpstr>審判依頼!Print_Area</vt:lpstr>
      <vt:lpstr>総括表!Print_Area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kouji mantani</cp:lastModifiedBy>
  <cp:lastPrinted>2025-08-07T06:44:54Z</cp:lastPrinted>
  <dcterms:created xsi:type="dcterms:W3CDTF">2019-04-15T05:14:43Z</dcterms:created>
  <dcterms:modified xsi:type="dcterms:W3CDTF">2025-08-12T04:04:06Z</dcterms:modified>
</cp:coreProperties>
</file>